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9375" windowHeight="47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Sheet1!$A$1:$M$70</definedName>
  </definedNames>
  <calcPr calcId="145621" refMode="R1C1"/>
</workbook>
</file>

<file path=xl/calcChain.xml><?xml version="1.0" encoding="utf-8"?>
<calcChain xmlns="http://schemas.openxmlformats.org/spreadsheetml/2006/main">
  <c r="L61" i="1" l="1"/>
  <c r="M61" i="1" s="1"/>
  <c r="J51" i="1"/>
  <c r="J52" i="1" l="1"/>
  <c r="M19" i="1"/>
  <c r="C66" i="1" l="1"/>
  <c r="C67" i="1" s="1"/>
  <c r="C20" i="1"/>
  <c r="J58" i="1" s="1"/>
  <c r="J59" i="1" s="1"/>
  <c r="C21" i="1" l="1"/>
</calcChain>
</file>

<file path=xl/sharedStrings.xml><?xml version="1.0" encoding="utf-8"?>
<sst xmlns="http://schemas.openxmlformats.org/spreadsheetml/2006/main" count="342" uniqueCount="258">
  <si>
    <t>Name</t>
  </si>
  <si>
    <t>ID#</t>
  </si>
  <si>
    <t>BIBLICAL EDUCATION (33 hrs req)</t>
  </si>
  <si>
    <t>Bible (13 hrs req)</t>
  </si>
  <si>
    <t>BI110</t>
  </si>
  <si>
    <t>Introductory Bible Study (2 hrs)</t>
  </si>
  <si>
    <t>HRS</t>
  </si>
  <si>
    <t>GR</t>
  </si>
  <si>
    <t>TR</t>
  </si>
  <si>
    <t>BI334</t>
  </si>
  <si>
    <t xml:space="preserve">Romans (3 hrs) </t>
  </si>
  <si>
    <t>BI343</t>
  </si>
  <si>
    <t>Genesis (3 hrs)</t>
  </si>
  <si>
    <t>BI349</t>
  </si>
  <si>
    <t>Adv. Bible Study/Hermeneutics (2 hrs)</t>
  </si>
  <si>
    <t>Theology (17 hrs req)</t>
  </si>
  <si>
    <t>TH110</t>
  </si>
  <si>
    <t>Spiritual Life (2 hrs)</t>
  </si>
  <si>
    <t>TH112</t>
  </si>
  <si>
    <t>Personal Evangelism (2 hrs)</t>
  </si>
  <si>
    <t xml:space="preserve">TH210 </t>
  </si>
  <si>
    <t xml:space="preserve">Dispensational Premillennialism (2 hrs) </t>
  </si>
  <si>
    <t>TH220</t>
  </si>
  <si>
    <t xml:space="preserve">Biblio, Theo Prop, Pneumato (3 hrs)  </t>
  </si>
  <si>
    <t>TH221</t>
  </si>
  <si>
    <t>Anthro, Christo, Soterio (3 hrs)</t>
  </si>
  <si>
    <t>TH222</t>
  </si>
  <si>
    <t>Angelo, Ecclesio, Eschato (3 hrs)</t>
  </si>
  <si>
    <t>TH442</t>
  </si>
  <si>
    <t>Senior Theology (2 hrs)</t>
  </si>
  <si>
    <t>GENERAL EDUCATION (53 hrs req)</t>
  </si>
  <si>
    <t>Core (Noncredit)</t>
  </si>
  <si>
    <t>GE010</t>
  </si>
  <si>
    <t>College Life Seminar (Noncredit)</t>
  </si>
  <si>
    <t>Communication &amp; Humanities (14 hrs req)</t>
  </si>
  <si>
    <t>EN111</t>
  </si>
  <si>
    <t>Grammatical Analysis (3 hrs)</t>
  </si>
  <si>
    <t>EN112</t>
  </si>
  <si>
    <t>College Composition (3 hrs)</t>
  </si>
  <si>
    <t>EN211</t>
  </si>
  <si>
    <t>Literary Analysis (2 hrs)</t>
  </si>
  <si>
    <t>EN220</t>
  </si>
  <si>
    <t>Oral Communication (3 hrs)</t>
  </si>
  <si>
    <t>MU11</t>
  </si>
  <si>
    <t>Fund &amp; Appreciation of Music (3 hrs)</t>
  </si>
  <si>
    <t>Natural Science &amp; Mathematics (7 hrs req)</t>
  </si>
  <si>
    <t>NS110</t>
  </si>
  <si>
    <t>Intro to Microcomputing (1 hr)</t>
  </si>
  <si>
    <t>Religion &amp; Philosophy (13 hrs req)</t>
  </si>
  <si>
    <t>RP111</t>
  </si>
  <si>
    <t>Survey of OT Literature (5 hrs)</t>
  </si>
  <si>
    <t>RP112</t>
  </si>
  <si>
    <t>Survey of NT Literature (3 hrs)</t>
  </si>
  <si>
    <t>RP114</t>
  </si>
  <si>
    <t>Survey of Theology (3 hrs)</t>
  </si>
  <si>
    <t>RP440</t>
  </si>
  <si>
    <t>Contemporary Theology (2 hrs)</t>
  </si>
  <si>
    <t>Social &amp; Behavioral Science (12 hrs req)</t>
  </si>
  <si>
    <t>Hist/Pol Sci Elect [HP221,222,231,232,238,336]</t>
  </si>
  <si>
    <t>PE Activities (2 req; 1 hr each)</t>
  </si>
  <si>
    <t xml:space="preserve">Soc Sci Elect: ED323/SS324 Ed Psych or </t>
  </si>
  <si>
    <t xml:space="preserve">  Psych Hum Growth &amp; Dev (3 hrs) </t>
  </si>
  <si>
    <t>General Education Electives (7 hrs req)</t>
  </si>
  <si>
    <t>SS248</t>
  </si>
  <si>
    <t xml:space="preserve"> Family Living (3 hrs)</t>
  </si>
  <si>
    <t>PE247</t>
  </si>
  <si>
    <t xml:space="preserve"> First Aid &amp; Personal Safety (1 hr)</t>
  </si>
  <si>
    <t>[ppce.doc]Updated:</t>
  </si>
  <si>
    <t xml:space="preserve"> PROGRAM PLANNER/SUMMARY</t>
  </si>
  <si>
    <t>CALVARY BIBLE COLLEGE</t>
  </si>
  <si>
    <t>2000-2002 CATALOG</t>
  </si>
  <si>
    <t>MAJOR:</t>
  </si>
  <si>
    <t xml:space="preserve">ADVISOR: </t>
  </si>
  <si>
    <t>DEGREE:</t>
  </si>
  <si>
    <t>TOTAL HOURS REQUIRED FOR THE DEGREE: 131</t>
  </si>
  <si>
    <t>TRANSFER CREDIT FROM:</t>
  </si>
  <si>
    <t xml:space="preserve"> Missions/Ministry Core (4 hrs req)</t>
  </si>
  <si>
    <t>MI110</t>
  </si>
  <si>
    <t>Introduction to Missions (2 hrs)</t>
  </si>
  <si>
    <t>MI138</t>
  </si>
  <si>
    <t>Missions in the Local Church (2 hrs)</t>
  </si>
  <si>
    <t xml:space="preserve"> Common Core (26 hrs req)</t>
  </si>
  <si>
    <t>ED221</t>
  </si>
  <si>
    <t>Teaching Process (4 hrs)</t>
  </si>
  <si>
    <t>ED231</t>
  </si>
  <si>
    <t>Christian Education of Children (2 hrs)</t>
  </si>
  <si>
    <t>ED234</t>
  </si>
  <si>
    <t>Christian Education of Youth (2 hrs)</t>
  </si>
  <si>
    <t>ED236</t>
  </si>
  <si>
    <t>Christian Education of Adults (2 hrs)</t>
  </si>
  <si>
    <t>ED322</t>
  </si>
  <si>
    <t>Administrative Process (4 hrs)</t>
  </si>
  <si>
    <t>ED329</t>
  </si>
  <si>
    <t>Recreational Leadership (2 hrs)</t>
  </si>
  <si>
    <t>ED330</t>
  </si>
  <si>
    <t>Ed Ministry of the Local Church (4 hrs)</t>
  </si>
  <si>
    <t>ED332</t>
  </si>
  <si>
    <t>Christian Education Curriculum (2 hrs)</t>
  </si>
  <si>
    <t>ED356</t>
  </si>
  <si>
    <t>Education Field Experience (1 hr)</t>
  </si>
  <si>
    <t>ED449</t>
  </si>
  <si>
    <t>History &amp; Philosophy of Education (4 hrs)</t>
  </si>
  <si>
    <t>ED459</t>
  </si>
  <si>
    <t>Senior Seminar (1 hr)</t>
  </si>
  <si>
    <t xml:space="preserve"> Camping Emphasis (15 hrs req)</t>
  </si>
  <si>
    <t>ED235</t>
  </si>
  <si>
    <t>Prin &amp; Meth of Youth Ministry (2 hrs)</t>
  </si>
  <si>
    <t>ED337</t>
  </si>
  <si>
    <t>Intro to Christian Camping (2 hrs)</t>
  </si>
  <si>
    <t>ED338</t>
  </si>
  <si>
    <t>ED339</t>
  </si>
  <si>
    <t>Program Skills in a Christian Camp (2 hrs)</t>
  </si>
  <si>
    <t>PE228</t>
  </si>
  <si>
    <t>Basic Canoeing (1 hr)</t>
  </si>
  <si>
    <t xml:space="preserve"> Open Electives (6 hrs) see catalog for recommendations</t>
  </si>
  <si>
    <t>TOTAL HRS COMPLETED: _______ TOTAL HRS NEED:______</t>
  </si>
  <si>
    <t>Special Notes:</t>
  </si>
  <si>
    <t>BI220/224</t>
  </si>
  <si>
    <t>Life of Christ or John (3 hrs)</t>
  </si>
  <si>
    <t>NS Electives [NS221 &amp; 222 or 231 &amp; 232]</t>
  </si>
  <si>
    <t xml:space="preserve">BI/BL </t>
  </si>
  <si>
    <t>Exegesis/TH Electives (3 hrs req)</t>
  </si>
  <si>
    <t>_____</t>
  </si>
  <si>
    <t>________________________________</t>
  </si>
  <si>
    <t>___________________</t>
  </si>
  <si>
    <t>HRS COMPLETED:_____NEED:_____</t>
  </si>
  <si>
    <t>HRS COMPLETED _____  NEED:____</t>
  </si>
  <si>
    <t xml:space="preserve">PE110 </t>
  </si>
  <si>
    <t>Lifetime Fitness (1 hr)</t>
  </si>
  <si>
    <t xml:space="preserve">                                                (3 hrs)</t>
  </si>
  <si>
    <t xml:space="preserve">                                                  (1hr)</t>
  </si>
  <si>
    <t xml:space="preserve">    CHRISTIAN EDUCATION emphasis in Christian Camping</t>
  </si>
  <si>
    <t xml:space="preserve">        BACHELOR OF SCIENCE</t>
  </si>
  <si>
    <t>Cabin Leadership in Christian Camp (2 hrs)</t>
  </si>
  <si>
    <t>NEED:</t>
  </si>
  <si>
    <t xml:space="preserve">  ____</t>
  </si>
  <si>
    <t xml:space="preserve">       HOURS COMPLETED: _________</t>
  </si>
  <si>
    <t xml:space="preserve">        HOURS COMPLETED: _________</t>
  </si>
  <si>
    <t>NEED: _____</t>
  </si>
  <si>
    <t>Hours: _____</t>
  </si>
  <si>
    <t xml:space="preserve">                                       Total Transfer</t>
  </si>
  <si>
    <t>NEED:  ____</t>
  </si>
  <si>
    <t xml:space="preserve">                HRS COMPLETED:________</t>
  </si>
  <si>
    <t>____________________________________</t>
  </si>
  <si>
    <r>
      <t xml:space="preserve">DEGREE:        </t>
    </r>
    <r>
      <rPr>
        <b/>
        <sz val="18"/>
        <rFont val="Times New Roman"/>
        <family val="1"/>
      </rPr>
      <t>BACHELOR OF SCIENCE</t>
    </r>
  </si>
  <si>
    <t>MU110</t>
  </si>
  <si>
    <t>GE100</t>
  </si>
  <si>
    <t>(2 hrs)</t>
  </si>
  <si>
    <t>(3 hrs)</t>
  </si>
  <si>
    <t xml:space="preserve">Senior Theology </t>
  </si>
  <si>
    <t xml:space="preserve">College Life Seminar </t>
  </si>
  <si>
    <t>(1 hr)</t>
  </si>
  <si>
    <t xml:space="preserve">Oral Communication </t>
  </si>
  <si>
    <t xml:space="preserve">Lifetime Fitness </t>
  </si>
  <si>
    <t xml:space="preserve">Intro to Christian Missions </t>
  </si>
  <si>
    <t>(4 hrs)</t>
  </si>
  <si>
    <r>
      <t xml:space="preserve">TOTAL HOURS REQUIRED FOR THE DEGREE: </t>
    </r>
    <r>
      <rPr>
        <b/>
        <sz val="18"/>
        <rFont val="Times New Roman"/>
        <family val="1"/>
      </rPr>
      <t>126</t>
    </r>
  </si>
  <si>
    <t>Developing a Biblical Worldview</t>
  </si>
  <si>
    <t>Written Research Practicum</t>
  </si>
  <si>
    <t>TA341</t>
  </si>
  <si>
    <t>Christ and Creativity</t>
  </si>
  <si>
    <t>SC231</t>
  </si>
  <si>
    <t>SC222</t>
  </si>
  <si>
    <t>SC232</t>
  </si>
  <si>
    <t>Biology Lab</t>
  </si>
  <si>
    <t>(.5 hrs)</t>
  </si>
  <si>
    <t>RP339</t>
  </si>
  <si>
    <t>RP100</t>
  </si>
  <si>
    <t>BI111</t>
  </si>
  <si>
    <t>BI112</t>
  </si>
  <si>
    <t>Survey of New Testament Lit</t>
  </si>
  <si>
    <t>COM110</t>
  </si>
  <si>
    <t>COM220</t>
  </si>
  <si>
    <t>HOURS NEEDED:</t>
  </si>
  <si>
    <t xml:space="preserve">       HOURS COMPLETED:</t>
  </si>
  <si>
    <t xml:space="preserve">        HOURS COMPLETED:</t>
  </si>
  <si>
    <t>TOTAL HRS COMPLETED:</t>
  </si>
  <si>
    <t>TOTAL HRS NEEDED:</t>
  </si>
  <si>
    <t>CM099</t>
  </si>
  <si>
    <t>Christian Ministry</t>
  </si>
  <si>
    <t>Introduction to Philosophy</t>
  </si>
  <si>
    <t>Total Transfer Hours:</t>
  </si>
  <si>
    <t>2012-2014 CATALOG</t>
  </si>
  <si>
    <t>Common Core</t>
  </si>
  <si>
    <t>TA221</t>
  </si>
  <si>
    <t>Chapel Theatre</t>
  </si>
  <si>
    <t>TA225</t>
  </si>
  <si>
    <t>Acting I</t>
  </si>
  <si>
    <t>TA226</t>
  </si>
  <si>
    <t>Acting II</t>
  </si>
  <si>
    <t>TA233</t>
  </si>
  <si>
    <t>TA252</t>
  </si>
  <si>
    <t>Theatre Practicum</t>
  </si>
  <si>
    <t>TA340</t>
  </si>
  <si>
    <t>Directing</t>
  </si>
  <si>
    <t>ED350</t>
  </si>
  <si>
    <t>The Exceptional Child</t>
  </si>
  <si>
    <t xml:space="preserve"> </t>
  </si>
  <si>
    <t xml:space="preserve">Fund &amp; Appreciation of Music </t>
  </si>
  <si>
    <t>SS223</t>
  </si>
  <si>
    <t>General Psychology</t>
  </si>
  <si>
    <t>Pick 1:  Music Elective [Theory/Vocal/Instrumental (2-3 hrs)]</t>
  </si>
  <si>
    <t>BI115</t>
  </si>
  <si>
    <t>TH111</t>
  </si>
  <si>
    <t>BIBLICAL EDUCATION (32 hrs)</t>
  </si>
  <si>
    <t>GENERAL EDUCATION (49 hrs)</t>
  </si>
  <si>
    <t>Core (1 hr)</t>
  </si>
  <si>
    <t>Communications (4 hrs)</t>
  </si>
  <si>
    <t>English (6 hrs)</t>
  </si>
  <si>
    <t xml:space="preserve">Fine Arts (3 hrs) </t>
  </si>
  <si>
    <t>History (6 hrs)</t>
  </si>
  <si>
    <t>Behavioral/Social Science (3 hrs)</t>
  </si>
  <si>
    <t>Literature (2 hrs)</t>
  </si>
  <si>
    <t>Religion/Philosophy (3 hrs)</t>
  </si>
  <si>
    <t>Physical Education (2 hrs)</t>
  </si>
  <si>
    <t>General Education Electives (11 hrs)</t>
  </si>
  <si>
    <t>Missions/ Ministry Core (3 hrs)</t>
  </si>
  <si>
    <t>Open Electives (10 hrs)</t>
  </si>
  <si>
    <t>Evangelism/Spiritual Life</t>
  </si>
  <si>
    <t>Systematic Theology I</t>
  </si>
  <si>
    <t>Systematic Theology II</t>
  </si>
  <si>
    <t>Systematic Theology III</t>
  </si>
  <si>
    <t>Bible (19 hrs)</t>
  </si>
  <si>
    <t>Romans</t>
  </si>
  <si>
    <t>Genesis</t>
  </si>
  <si>
    <t>Theology (13 hrs)</t>
  </si>
  <si>
    <t>PROFESSIONAL EDUCATION (45 hrs)</t>
  </si>
  <si>
    <t xml:space="preserve">Distance </t>
  </si>
  <si>
    <t>Taken</t>
  </si>
  <si>
    <t>Current</t>
  </si>
  <si>
    <t>Total</t>
  </si>
  <si>
    <t>Remain</t>
  </si>
  <si>
    <t>Major (32 hrs)</t>
  </si>
  <si>
    <t>IC111</t>
  </si>
  <si>
    <r>
      <t>Science (5 hrs)</t>
    </r>
    <r>
      <rPr>
        <sz val="18"/>
        <rFont val="Times New Roman"/>
        <family val="1"/>
      </rPr>
      <t xml:space="preserve"> Pick 1 pair</t>
    </r>
  </si>
  <si>
    <r>
      <t xml:space="preserve"> </t>
    </r>
    <r>
      <rPr>
        <sz val="18"/>
        <rFont val="Times New Roman"/>
        <family val="1"/>
      </rPr>
      <t>SC221</t>
    </r>
  </si>
  <si>
    <r>
      <t xml:space="preserve">Survey of Physical Science </t>
    </r>
    <r>
      <rPr>
        <i/>
        <sz val="18"/>
        <rFont val="Times New Roman"/>
        <family val="1"/>
      </rPr>
      <t>AND</t>
    </r>
  </si>
  <si>
    <r>
      <t xml:space="preserve">Physical Science Lab </t>
    </r>
    <r>
      <rPr>
        <i/>
        <sz val="18"/>
        <rFont val="Times New Roman"/>
        <family val="1"/>
      </rPr>
      <t>OR</t>
    </r>
  </si>
  <si>
    <r>
      <t xml:space="preserve">Survey of Biological Science </t>
    </r>
    <r>
      <rPr>
        <i/>
        <sz val="18"/>
        <rFont val="Times New Roman"/>
        <family val="1"/>
      </rPr>
      <t>AND</t>
    </r>
  </si>
  <si>
    <r>
      <t xml:space="preserve">MAJOR: </t>
    </r>
    <r>
      <rPr>
        <b/>
        <sz val="18"/>
        <rFont val="Times New Roman"/>
        <family val="1"/>
      </rPr>
      <t>THEATRE ARTS</t>
    </r>
  </si>
  <si>
    <t>Two courses go together for 5 hours</t>
  </si>
  <si>
    <t>Pick 1: EN211,222,223,415</t>
  </si>
  <si>
    <t>Pick 2: HP221,222,231,232,238,241,336</t>
  </si>
  <si>
    <t>Pick 1: MA241,242,243</t>
  </si>
  <si>
    <t>Math  (3 hrs)</t>
  </si>
  <si>
    <t>PE Activity (Pick 2 for 1 hr total)</t>
  </si>
  <si>
    <t>Pick 1: BI220,224</t>
  </si>
  <si>
    <t>Pick 3: TA250,251,330,353,361,440</t>
  </si>
  <si>
    <t>ADVISOR:  _______________________________</t>
  </si>
  <si>
    <t>Survey of Old Testament Lit</t>
  </si>
  <si>
    <t>Bible Study/Hermeneutics</t>
  </si>
  <si>
    <t>Theatre History &amp; Dramatic Lit</t>
  </si>
  <si>
    <t>Theatre Electives (4 hrs)</t>
  </si>
  <si>
    <t>Updated 11/8/12</t>
  </si>
  <si>
    <t>College Composition I</t>
  </si>
  <si>
    <t>EN113</t>
  </si>
  <si>
    <t>College Composition II</t>
  </si>
  <si>
    <t>Update for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</si>
</sst>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/>
    <xf numFmtId="0" fontId="2" fillId="0" borderId="2" xfId="0" applyFont="1" applyBorder="1"/>
    <xf numFmtId="0" fontId="4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5" xfId="0" applyFont="1" applyBorder="1"/>
    <xf numFmtId="0" fontId="2" fillId="0" borderId="0" xfId="0" applyFont="1" applyBorder="1"/>
    <xf numFmtId="0" fontId="3" fillId="0" borderId="6" xfId="0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6" fillId="0" borderId="1" xfId="0" applyFont="1" applyBorder="1"/>
    <xf numFmtId="0" fontId="5" fillId="0" borderId="7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Border="1"/>
    <xf numFmtId="0" fontId="6" fillId="0" borderId="8" xfId="0" applyFont="1" applyBorder="1"/>
    <xf numFmtId="0" fontId="5" fillId="0" borderId="8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1" xfId="0" applyFont="1" applyBorder="1" applyAlignment="1">
      <alignment horizontal="right"/>
    </xf>
    <xf numFmtId="0" fontId="5" fillId="0" borderId="5" xfId="0" applyFont="1" applyBorder="1"/>
    <xf numFmtId="0" fontId="5" fillId="0" borderId="3" xfId="0" applyFont="1" applyBorder="1"/>
    <xf numFmtId="0" fontId="6" fillId="0" borderId="7" xfId="0" applyFont="1" applyBorder="1"/>
    <xf numFmtId="0" fontId="6" fillId="0" borderId="0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3" xfId="0" applyFont="1" applyBorder="1"/>
    <xf numFmtId="0" fontId="6" fillId="0" borderId="2" xfId="0" applyFont="1" applyBorder="1"/>
    <xf numFmtId="0" fontId="5" fillId="0" borderId="14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8" fillId="0" borderId="3" xfId="0" applyFont="1" applyBorder="1"/>
    <xf numFmtId="0" fontId="7" fillId="0" borderId="3" xfId="0" applyFont="1" applyBorder="1"/>
    <xf numFmtId="0" fontId="7" fillId="0" borderId="1" xfId="0" applyFont="1" applyBorder="1"/>
    <xf numFmtId="0" fontId="6" fillId="0" borderId="4" xfId="0" applyFont="1" applyBorder="1" applyAlignment="1">
      <alignment horizontal="right"/>
    </xf>
    <xf numFmtId="0" fontId="6" fillId="3" borderId="3" xfId="0" applyFont="1" applyFill="1" applyBorder="1"/>
    <xf numFmtId="0" fontId="6" fillId="3" borderId="4" xfId="0" applyFont="1" applyFill="1" applyBorder="1"/>
    <xf numFmtId="0" fontId="5" fillId="3" borderId="5" xfId="0" applyFont="1" applyFill="1" applyBorder="1"/>
    <xf numFmtId="0" fontId="1" fillId="3" borderId="14" xfId="0" applyFont="1" applyFill="1" applyBorder="1"/>
    <xf numFmtId="0" fontId="1" fillId="3" borderId="8" xfId="0" applyFont="1" applyFill="1" applyBorder="1"/>
    <xf numFmtId="0" fontId="1" fillId="3" borderId="2" xfId="0" applyFont="1" applyFill="1" applyBorder="1"/>
    <xf numFmtId="0" fontId="6" fillId="0" borderId="3" xfId="0" applyFont="1" applyBorder="1" applyAlignment="1">
      <alignment horizontal="right"/>
    </xf>
    <xf numFmtId="0" fontId="1" fillId="0" borderId="6" xfId="0" applyFont="1" applyBorder="1"/>
    <xf numFmtId="0" fontId="6" fillId="3" borderId="10" xfId="0" applyFont="1" applyFill="1" applyBorder="1"/>
    <xf numFmtId="0" fontId="6" fillId="3" borderId="11" xfId="0" applyFont="1" applyFill="1" applyBorder="1"/>
    <xf numFmtId="0" fontId="6" fillId="3" borderId="5" xfId="0" applyFont="1" applyFill="1" applyBorder="1"/>
    <xf numFmtId="0" fontId="5" fillId="0" borderId="1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0" xfId="0" applyFont="1" applyBorder="1"/>
    <xf numFmtId="49" fontId="7" fillId="0" borderId="5" xfId="0" applyNumberFormat="1" applyFont="1" applyBorder="1"/>
    <xf numFmtId="0" fontId="6" fillId="0" borderId="12" xfId="0" applyFont="1" applyBorder="1"/>
    <xf numFmtId="0" fontId="6" fillId="3" borderId="14" xfId="0" applyFont="1" applyFill="1" applyBorder="1"/>
    <xf numFmtId="0" fontId="6" fillId="3" borderId="2" xfId="0" applyFont="1" applyFill="1" applyBorder="1"/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0" borderId="15" xfId="0" applyFont="1" applyBorder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0" borderId="4" xfId="0" applyFont="1" applyBorder="1"/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1" fillId="3" borderId="1" xfId="0" applyFont="1" applyFill="1" applyBorder="1"/>
    <xf numFmtId="0" fontId="6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5" xfId="0" applyFont="1" applyBorder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" fillId="0" borderId="4" xfId="0" applyFont="1" applyBorder="1"/>
    <xf numFmtId="0" fontId="6" fillId="0" borderId="3" xfId="0" applyFont="1" applyBorder="1" applyAlignment="1">
      <alignment horizontal="left"/>
    </xf>
    <xf numFmtId="0" fontId="5" fillId="0" borderId="12" xfId="0" applyFont="1" applyBorder="1"/>
    <xf numFmtId="0" fontId="5" fillId="0" borderId="0" xfId="0" applyFont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zoomScale="50" workbookViewId="0">
      <selection activeCell="K4" sqref="K4:M4"/>
    </sheetView>
  </sheetViews>
  <sheetFormatPr defaultRowHeight="18.75" x14ac:dyDescent="0.3"/>
  <cols>
    <col min="1" max="1" width="13.28515625" style="1" customWidth="1"/>
    <col min="2" max="2" width="47.28515625" style="1" customWidth="1"/>
    <col min="3" max="3" width="10.140625" style="1" customWidth="1"/>
    <col min="4" max="4" width="9.42578125" style="1" customWidth="1"/>
    <col min="5" max="6" width="9.28515625" style="1" customWidth="1"/>
    <col min="7" max="7" width="8.140625" style="1" customWidth="1"/>
    <col min="8" max="8" width="13.42578125" style="1" customWidth="1"/>
    <col min="9" max="9" width="47.42578125" style="1" customWidth="1"/>
    <col min="10" max="10" width="10.28515625" style="1" customWidth="1"/>
    <col min="11" max="11" width="9.42578125" style="1" customWidth="1"/>
    <col min="12" max="13" width="9.28515625" style="1" customWidth="1"/>
    <col min="14" max="14" width="7.7109375" style="1" customWidth="1"/>
    <col min="15" max="15" width="8" style="1" customWidth="1"/>
    <col min="16" max="16384" width="9.140625" style="1"/>
  </cols>
  <sheetData>
    <row r="1" spans="1:13" ht="24.75" customHeight="1" x14ac:dyDescent="0.35">
      <c r="A1" s="17" t="s">
        <v>0</v>
      </c>
      <c r="B1" s="18" t="s">
        <v>143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9" t="s">
        <v>68</v>
      </c>
    </row>
    <row r="2" spans="1:13" ht="24.75" customHeigh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 t="s">
        <v>69</v>
      </c>
    </row>
    <row r="3" spans="1:13" ht="24.75" customHeight="1" x14ac:dyDescent="0.35">
      <c r="A3" s="17" t="s">
        <v>1</v>
      </c>
      <c r="B3" s="18" t="s">
        <v>124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9" t="s">
        <v>182</v>
      </c>
    </row>
    <row r="4" spans="1:13" ht="24.75" customHeight="1" x14ac:dyDescent="0.35">
      <c r="A4" s="18"/>
      <c r="B4" s="18"/>
      <c r="C4" s="18"/>
      <c r="D4" s="18"/>
      <c r="E4" s="18"/>
      <c r="F4" s="18"/>
      <c r="G4" s="18"/>
      <c r="H4" s="18"/>
      <c r="I4" s="18"/>
      <c r="J4" s="18"/>
      <c r="K4" s="96" t="s">
        <v>257</v>
      </c>
      <c r="L4" s="96"/>
      <c r="M4" s="96"/>
    </row>
    <row r="5" spans="1:13" ht="24.75" customHeight="1" x14ac:dyDescent="0.35">
      <c r="A5" s="17" t="s">
        <v>204</v>
      </c>
      <c r="B5" s="18"/>
      <c r="C5" s="18"/>
      <c r="D5" s="18"/>
      <c r="E5" s="18"/>
      <c r="F5" s="18"/>
      <c r="G5" s="18"/>
      <c r="H5" s="18" t="s">
        <v>239</v>
      </c>
      <c r="I5" s="17"/>
      <c r="J5" s="17"/>
      <c r="K5" s="18"/>
      <c r="L5" s="18"/>
      <c r="M5" s="18"/>
    </row>
    <row r="6" spans="1:13" ht="24.75" customHeight="1" x14ac:dyDescent="0.35">
      <c r="A6" s="20" t="s">
        <v>222</v>
      </c>
      <c r="B6" s="28"/>
      <c r="C6" s="30"/>
      <c r="D6" s="22" t="s">
        <v>6</v>
      </c>
      <c r="E6" s="22" t="s">
        <v>7</v>
      </c>
      <c r="F6" s="22" t="s">
        <v>8</v>
      </c>
      <c r="G6" s="18"/>
      <c r="H6" s="18"/>
      <c r="I6" s="18"/>
      <c r="J6" s="18"/>
      <c r="K6" s="18"/>
      <c r="L6" s="18"/>
      <c r="M6" s="18"/>
    </row>
    <row r="7" spans="1:13" ht="24.75" customHeight="1" x14ac:dyDescent="0.35">
      <c r="A7" s="21" t="s">
        <v>168</v>
      </c>
      <c r="B7" s="28" t="s">
        <v>249</v>
      </c>
      <c r="C7" s="30" t="s">
        <v>155</v>
      </c>
      <c r="D7" s="35"/>
      <c r="E7" s="75"/>
      <c r="F7" s="35"/>
      <c r="G7" s="18"/>
      <c r="H7" s="18" t="s">
        <v>248</v>
      </c>
      <c r="I7" s="18"/>
      <c r="J7" s="18"/>
      <c r="K7" s="18"/>
      <c r="L7" s="18"/>
      <c r="M7" s="18"/>
    </row>
    <row r="8" spans="1:13" ht="24.75" customHeight="1" x14ac:dyDescent="0.35">
      <c r="A8" s="21" t="s">
        <v>169</v>
      </c>
      <c r="B8" s="28" t="s">
        <v>170</v>
      </c>
      <c r="C8" s="30" t="s">
        <v>148</v>
      </c>
      <c r="D8" s="35"/>
      <c r="E8" s="75"/>
      <c r="F8" s="35"/>
      <c r="G8" s="18"/>
      <c r="H8" s="18"/>
      <c r="I8" s="18"/>
      <c r="J8" s="18"/>
      <c r="K8" s="18"/>
      <c r="L8" s="18"/>
      <c r="M8" s="18"/>
    </row>
    <row r="9" spans="1:13" ht="24.75" customHeight="1" x14ac:dyDescent="0.35">
      <c r="A9" s="21" t="s">
        <v>202</v>
      </c>
      <c r="B9" s="28" t="s">
        <v>250</v>
      </c>
      <c r="C9" s="30" t="s">
        <v>148</v>
      </c>
      <c r="D9" s="21"/>
      <c r="E9" s="76"/>
      <c r="F9" s="21"/>
      <c r="G9" s="18"/>
      <c r="H9" s="23" t="s">
        <v>144</v>
      </c>
      <c r="I9" s="24"/>
      <c r="J9" s="24"/>
      <c r="K9" s="18"/>
      <c r="L9" s="18"/>
      <c r="M9" s="18"/>
    </row>
    <row r="10" spans="1:13" ht="24.75" customHeight="1" x14ac:dyDescent="0.35">
      <c r="A10" s="21" t="s">
        <v>246</v>
      </c>
      <c r="B10" s="28"/>
      <c r="C10" s="30"/>
      <c r="D10" s="97"/>
      <c r="E10" s="98"/>
      <c r="F10" s="99"/>
      <c r="G10" s="18"/>
      <c r="H10" s="18"/>
      <c r="I10" s="18"/>
      <c r="J10" s="18"/>
      <c r="K10" s="18"/>
      <c r="L10" s="18"/>
      <c r="M10" s="18"/>
    </row>
    <row r="11" spans="1:13" ht="24.75" customHeight="1" x14ac:dyDescent="0.35">
      <c r="A11" s="21"/>
      <c r="B11" s="28"/>
      <c r="C11" s="30" t="s">
        <v>148</v>
      </c>
      <c r="D11" s="21"/>
      <c r="E11" s="76"/>
      <c r="F11" s="21"/>
      <c r="G11" s="18"/>
      <c r="H11" s="18" t="s">
        <v>156</v>
      </c>
      <c r="I11" s="18"/>
      <c r="J11" s="18"/>
      <c r="K11" s="18"/>
      <c r="L11" s="18"/>
      <c r="M11" s="18"/>
    </row>
    <row r="12" spans="1:13" ht="24.75" customHeight="1" x14ac:dyDescent="0.35">
      <c r="A12" s="21" t="s">
        <v>9</v>
      </c>
      <c r="B12" s="28" t="s">
        <v>223</v>
      </c>
      <c r="C12" s="30" t="s">
        <v>148</v>
      </c>
      <c r="D12" s="21"/>
      <c r="E12" s="76"/>
      <c r="F12" s="21"/>
      <c r="G12" s="18"/>
      <c r="H12" s="18"/>
      <c r="I12" s="18"/>
      <c r="J12" s="18"/>
      <c r="K12" s="18"/>
      <c r="L12" s="18"/>
      <c r="M12" s="18"/>
    </row>
    <row r="13" spans="1:13" ht="24.75" customHeight="1" x14ac:dyDescent="0.35">
      <c r="A13" s="21" t="s">
        <v>11</v>
      </c>
      <c r="B13" s="28" t="s">
        <v>224</v>
      </c>
      <c r="C13" s="30" t="s">
        <v>148</v>
      </c>
      <c r="D13" s="21"/>
      <c r="E13" s="76"/>
      <c r="F13" s="21"/>
      <c r="G13" s="18"/>
      <c r="H13" s="17" t="s">
        <v>75</v>
      </c>
      <c r="I13" s="18"/>
      <c r="J13" s="18"/>
      <c r="K13" s="18"/>
      <c r="L13" s="26"/>
      <c r="M13" s="27" t="s">
        <v>6</v>
      </c>
    </row>
    <row r="14" spans="1:13" ht="24.75" customHeight="1" x14ac:dyDescent="0.35">
      <c r="A14" s="20" t="s">
        <v>225</v>
      </c>
      <c r="B14" s="28"/>
      <c r="C14" s="30"/>
      <c r="D14" s="97"/>
      <c r="E14" s="98"/>
      <c r="F14" s="99"/>
      <c r="G14" s="18"/>
      <c r="H14" s="21"/>
      <c r="I14" s="28"/>
      <c r="J14" s="29"/>
      <c r="K14" s="29"/>
      <c r="L14" s="30"/>
      <c r="M14" s="31"/>
    </row>
    <row r="15" spans="1:13" ht="25.5" customHeight="1" x14ac:dyDescent="0.35">
      <c r="A15" s="21" t="s">
        <v>203</v>
      </c>
      <c r="B15" s="28" t="s">
        <v>218</v>
      </c>
      <c r="C15" s="30" t="s">
        <v>148</v>
      </c>
      <c r="D15" s="21"/>
      <c r="E15" s="76"/>
      <c r="F15" s="21"/>
      <c r="G15" s="18"/>
      <c r="H15" s="21"/>
      <c r="I15" s="28"/>
      <c r="J15" s="29"/>
      <c r="K15" s="29"/>
      <c r="L15" s="30"/>
      <c r="M15" s="21"/>
    </row>
    <row r="16" spans="1:13" ht="25.5" customHeight="1" x14ac:dyDescent="0.35">
      <c r="A16" s="21" t="s">
        <v>22</v>
      </c>
      <c r="B16" s="29" t="s">
        <v>219</v>
      </c>
      <c r="C16" s="30" t="s">
        <v>148</v>
      </c>
      <c r="D16" s="21"/>
      <c r="E16" s="76"/>
      <c r="F16" s="21"/>
      <c r="G16" s="18"/>
      <c r="H16" s="21"/>
      <c r="I16" s="28"/>
      <c r="J16" s="29"/>
      <c r="K16" s="29"/>
      <c r="L16" s="30"/>
      <c r="M16" s="21"/>
    </row>
    <row r="17" spans="1:13" ht="25.5" customHeight="1" x14ac:dyDescent="0.35">
      <c r="A17" s="31" t="s">
        <v>24</v>
      </c>
      <c r="B17" s="26" t="s">
        <v>220</v>
      </c>
      <c r="C17" s="41" t="s">
        <v>148</v>
      </c>
      <c r="D17" s="21"/>
      <c r="E17" s="76"/>
      <c r="F17" s="21"/>
      <c r="G17" s="18"/>
      <c r="H17" s="21"/>
      <c r="I17" s="28"/>
      <c r="J17" s="29"/>
      <c r="K17" s="29"/>
      <c r="L17" s="30"/>
      <c r="M17" s="21"/>
    </row>
    <row r="18" spans="1:13" ht="25.5" customHeight="1" x14ac:dyDescent="0.35">
      <c r="A18" s="31" t="s">
        <v>26</v>
      </c>
      <c r="B18" s="36" t="s">
        <v>221</v>
      </c>
      <c r="C18" s="41" t="s">
        <v>148</v>
      </c>
      <c r="D18" s="21"/>
      <c r="E18" s="76"/>
      <c r="F18" s="21"/>
      <c r="G18" s="18"/>
      <c r="H18" s="21"/>
      <c r="I18" s="28"/>
      <c r="J18" s="29"/>
      <c r="K18" s="29"/>
      <c r="L18" s="30"/>
      <c r="M18" s="21"/>
    </row>
    <row r="19" spans="1:13" ht="25.5" customHeight="1" x14ac:dyDescent="0.35">
      <c r="A19" s="21" t="s">
        <v>28</v>
      </c>
      <c r="B19" s="28" t="s">
        <v>149</v>
      </c>
      <c r="C19" s="30" t="s">
        <v>151</v>
      </c>
      <c r="D19" s="21"/>
      <c r="E19" s="76"/>
      <c r="F19" s="21"/>
      <c r="G19" s="18"/>
      <c r="H19" s="21"/>
      <c r="I19" s="21"/>
      <c r="J19" s="21"/>
      <c r="K19" s="21"/>
      <c r="L19" s="32" t="s">
        <v>181</v>
      </c>
      <c r="M19" s="32">
        <f>SUM(M14:M17)</f>
        <v>0</v>
      </c>
    </row>
    <row r="20" spans="1:13" ht="24.75" customHeight="1" x14ac:dyDescent="0.35">
      <c r="A20" s="21"/>
      <c r="B20" s="49" t="s">
        <v>174</v>
      </c>
      <c r="C20" s="29">
        <f>SUM(D7:F19)</f>
        <v>0</v>
      </c>
      <c r="D20" s="50"/>
      <c r="E20" s="51"/>
      <c r="F20" s="52"/>
      <c r="G20" s="18"/>
      <c r="H20" s="25"/>
      <c r="I20" s="36"/>
      <c r="J20" s="36"/>
      <c r="K20" s="36"/>
      <c r="L20" s="36"/>
      <c r="M20" s="36"/>
    </row>
    <row r="21" spans="1:13" ht="25.5" customHeight="1" x14ac:dyDescent="0.35">
      <c r="A21" s="57"/>
      <c r="B21" s="49" t="s">
        <v>173</v>
      </c>
      <c r="C21" s="30">
        <f>32-C20</f>
        <v>32</v>
      </c>
      <c r="D21" s="53"/>
      <c r="E21" s="54"/>
      <c r="F21" s="55"/>
      <c r="G21" s="18"/>
      <c r="H21" s="25" t="s">
        <v>226</v>
      </c>
      <c r="I21" s="36"/>
      <c r="J21" s="36"/>
      <c r="K21" s="2"/>
      <c r="L21" s="2"/>
      <c r="M21" s="2"/>
    </row>
    <row r="22" spans="1:13" ht="25.5" customHeight="1" x14ac:dyDescent="0.35">
      <c r="A22" s="17" t="s">
        <v>205</v>
      </c>
      <c r="B22" s="17"/>
      <c r="C22" s="18"/>
      <c r="D22" s="18"/>
      <c r="E22" s="18"/>
      <c r="F22" s="18"/>
      <c r="G22" s="18"/>
      <c r="H22" s="20" t="s">
        <v>216</v>
      </c>
      <c r="I22" s="34"/>
      <c r="J22" s="30"/>
      <c r="K22" s="20" t="s">
        <v>6</v>
      </c>
      <c r="L22" s="20" t="s">
        <v>7</v>
      </c>
      <c r="M22" s="20" t="s">
        <v>8</v>
      </c>
    </row>
    <row r="23" spans="1:13" ht="25.5" customHeight="1" x14ac:dyDescent="0.35">
      <c r="A23" s="34" t="s">
        <v>206</v>
      </c>
      <c r="B23" s="74"/>
      <c r="C23" s="29"/>
      <c r="D23" s="20" t="s">
        <v>6</v>
      </c>
      <c r="E23" s="20" t="s">
        <v>7</v>
      </c>
      <c r="F23" s="20" t="s">
        <v>8</v>
      </c>
      <c r="G23" s="18"/>
      <c r="H23" s="21" t="s">
        <v>233</v>
      </c>
      <c r="I23" s="28" t="s">
        <v>154</v>
      </c>
      <c r="J23" s="30" t="s">
        <v>148</v>
      </c>
      <c r="K23" s="21"/>
      <c r="L23" s="76"/>
      <c r="M23" s="21"/>
    </row>
    <row r="24" spans="1:13" ht="24.75" customHeight="1" x14ac:dyDescent="0.35">
      <c r="A24" s="21" t="s">
        <v>146</v>
      </c>
      <c r="B24" s="28" t="s">
        <v>150</v>
      </c>
      <c r="C24" s="30" t="s">
        <v>151</v>
      </c>
      <c r="D24" s="21"/>
      <c r="E24" s="21"/>
      <c r="F24" s="21"/>
      <c r="G24" s="18"/>
      <c r="H24" s="21"/>
      <c r="I24" s="28"/>
      <c r="J24" s="30"/>
      <c r="K24" s="21"/>
      <c r="L24" s="21"/>
      <c r="M24" s="21"/>
    </row>
    <row r="25" spans="1:13" ht="24.75" customHeight="1" x14ac:dyDescent="0.35">
      <c r="A25" s="34" t="s">
        <v>207</v>
      </c>
      <c r="B25" s="28"/>
      <c r="C25" s="30"/>
      <c r="D25" s="97"/>
      <c r="E25" s="98"/>
      <c r="F25" s="99"/>
      <c r="G25" s="18"/>
      <c r="H25" s="20" t="s">
        <v>232</v>
      </c>
      <c r="I25" s="34"/>
      <c r="J25" s="30"/>
      <c r="K25" s="103"/>
      <c r="L25" s="104"/>
      <c r="M25" s="105"/>
    </row>
    <row r="26" spans="1:13" ht="24.75" customHeight="1" x14ac:dyDescent="0.35">
      <c r="A26" s="47" t="s">
        <v>171</v>
      </c>
      <c r="B26" s="28" t="s">
        <v>158</v>
      </c>
      <c r="C26" s="30" t="s">
        <v>151</v>
      </c>
      <c r="D26" s="21"/>
      <c r="E26" s="76"/>
      <c r="F26" s="21"/>
      <c r="G26" s="18"/>
      <c r="H26" s="21" t="s">
        <v>183</v>
      </c>
      <c r="I26" s="28"/>
      <c r="J26" s="30"/>
      <c r="K26" s="50"/>
      <c r="L26" s="51"/>
      <c r="M26" s="60"/>
    </row>
    <row r="27" spans="1:13" ht="24.75" customHeight="1" x14ac:dyDescent="0.35">
      <c r="A27" s="48" t="s">
        <v>172</v>
      </c>
      <c r="B27" s="28" t="s">
        <v>152</v>
      </c>
      <c r="C27" s="30" t="s">
        <v>148</v>
      </c>
      <c r="D27" s="21"/>
      <c r="E27" s="76"/>
      <c r="F27" s="21"/>
      <c r="G27" s="18"/>
      <c r="H27" s="21" t="s">
        <v>195</v>
      </c>
      <c r="I27" s="28" t="s">
        <v>196</v>
      </c>
      <c r="J27" s="30" t="s">
        <v>147</v>
      </c>
      <c r="K27" s="31"/>
      <c r="L27" s="79"/>
      <c r="M27" s="31"/>
    </row>
    <row r="28" spans="1:13" ht="24.75" customHeight="1" x14ac:dyDescent="0.35">
      <c r="A28" s="100" t="s">
        <v>208</v>
      </c>
      <c r="B28" s="101"/>
      <c r="C28" s="30"/>
      <c r="D28" s="97"/>
      <c r="E28" s="98"/>
      <c r="F28" s="99"/>
      <c r="G28" s="18"/>
      <c r="H28" s="21" t="s">
        <v>184</v>
      </c>
      <c r="I28" s="28" t="s">
        <v>185</v>
      </c>
      <c r="J28" s="30" t="s">
        <v>151</v>
      </c>
      <c r="K28" s="21"/>
      <c r="L28" s="76"/>
      <c r="M28" s="21"/>
    </row>
    <row r="29" spans="1:13" ht="24.75" customHeight="1" x14ac:dyDescent="0.35">
      <c r="A29" s="21" t="s">
        <v>37</v>
      </c>
      <c r="B29" s="29" t="s">
        <v>254</v>
      </c>
      <c r="C29" s="30" t="s">
        <v>148</v>
      </c>
      <c r="D29" s="21"/>
      <c r="E29" s="76"/>
      <c r="F29" s="21"/>
      <c r="G29" s="18"/>
      <c r="H29" s="21" t="s">
        <v>186</v>
      </c>
      <c r="I29" s="28" t="s">
        <v>187</v>
      </c>
      <c r="J29" s="30" t="s">
        <v>148</v>
      </c>
      <c r="K29" s="21"/>
      <c r="L29" s="76"/>
      <c r="M29" s="21"/>
    </row>
    <row r="30" spans="1:13" ht="24.75" customHeight="1" x14ac:dyDescent="0.35">
      <c r="A30" s="31" t="s">
        <v>255</v>
      </c>
      <c r="B30" s="26" t="s">
        <v>256</v>
      </c>
      <c r="C30" s="30" t="s">
        <v>148</v>
      </c>
      <c r="D30" s="21"/>
      <c r="E30" s="76"/>
      <c r="F30" s="21"/>
      <c r="G30" s="18"/>
      <c r="H30" s="21" t="s">
        <v>188</v>
      </c>
      <c r="I30" s="28" t="s">
        <v>189</v>
      </c>
      <c r="J30" s="30" t="s">
        <v>148</v>
      </c>
      <c r="K30" s="21"/>
      <c r="L30" s="76"/>
      <c r="M30" s="21"/>
    </row>
    <row r="31" spans="1:13" ht="24.75" customHeight="1" x14ac:dyDescent="0.35">
      <c r="A31" s="100" t="s">
        <v>209</v>
      </c>
      <c r="B31" s="101"/>
      <c r="C31" s="30"/>
      <c r="D31" s="97"/>
      <c r="E31" s="98"/>
      <c r="F31" s="99"/>
      <c r="G31" s="18"/>
      <c r="H31" s="21" t="s">
        <v>190</v>
      </c>
      <c r="I31" s="28" t="s">
        <v>251</v>
      </c>
      <c r="J31" s="30" t="s">
        <v>148</v>
      </c>
      <c r="K31" s="21"/>
      <c r="L31" s="76"/>
      <c r="M31" s="21"/>
    </row>
    <row r="32" spans="1:13" ht="24.75" customHeight="1" x14ac:dyDescent="0.35">
      <c r="A32" s="21" t="s">
        <v>145</v>
      </c>
      <c r="B32" s="28" t="s">
        <v>198</v>
      </c>
      <c r="C32" s="30" t="s">
        <v>148</v>
      </c>
      <c r="D32" s="21"/>
      <c r="E32" s="76"/>
      <c r="F32" s="21"/>
      <c r="G32" s="18"/>
      <c r="H32" s="21" t="s">
        <v>191</v>
      </c>
      <c r="I32" s="28" t="s">
        <v>192</v>
      </c>
      <c r="J32" s="30" t="s">
        <v>151</v>
      </c>
      <c r="K32" s="21"/>
      <c r="L32" s="76"/>
      <c r="M32" s="21"/>
    </row>
    <row r="33" spans="1:14" ht="24.75" customHeight="1" x14ac:dyDescent="0.35">
      <c r="A33" s="95" t="s">
        <v>212</v>
      </c>
      <c r="B33" s="2"/>
      <c r="C33" s="2"/>
      <c r="D33" s="97"/>
      <c r="E33" s="98"/>
      <c r="F33" s="99"/>
      <c r="G33" s="18"/>
      <c r="H33" s="21" t="s">
        <v>193</v>
      </c>
      <c r="I33" s="28" t="s">
        <v>194</v>
      </c>
      <c r="J33" s="30" t="s">
        <v>148</v>
      </c>
      <c r="K33" s="21"/>
      <c r="L33" s="76"/>
      <c r="M33" s="21"/>
    </row>
    <row r="34" spans="1:14" ht="24.75" customHeight="1" x14ac:dyDescent="0.35">
      <c r="A34" s="28" t="s">
        <v>241</v>
      </c>
      <c r="B34" s="93"/>
      <c r="C34" s="45"/>
      <c r="D34" s="87"/>
      <c r="E34" s="88"/>
      <c r="F34" s="89"/>
      <c r="G34" s="18"/>
      <c r="H34" s="21" t="s">
        <v>159</v>
      </c>
      <c r="I34" s="28" t="s">
        <v>160</v>
      </c>
      <c r="J34" s="30" t="s">
        <v>148</v>
      </c>
      <c r="K34" s="21"/>
      <c r="L34" s="76"/>
      <c r="M34" s="21"/>
    </row>
    <row r="35" spans="1:14" ht="24.75" customHeight="1" x14ac:dyDescent="0.35">
      <c r="A35" s="21"/>
      <c r="B35" s="28"/>
      <c r="C35" s="30" t="s">
        <v>147</v>
      </c>
      <c r="D35" s="21"/>
      <c r="E35" s="76"/>
      <c r="F35" s="21"/>
      <c r="G35" s="18"/>
      <c r="H35" s="21" t="s">
        <v>247</v>
      </c>
      <c r="I35" s="28"/>
      <c r="J35" s="30"/>
      <c r="K35" s="97"/>
      <c r="L35" s="98"/>
      <c r="M35" s="99"/>
    </row>
    <row r="36" spans="1:14" ht="24.75" customHeight="1" x14ac:dyDescent="0.35">
      <c r="A36" s="20" t="s">
        <v>210</v>
      </c>
      <c r="B36" s="34"/>
      <c r="C36" s="30"/>
      <c r="D36" s="97"/>
      <c r="E36" s="104"/>
      <c r="F36" s="99"/>
      <c r="G36" s="18"/>
      <c r="H36" s="21"/>
      <c r="I36" s="28"/>
      <c r="J36" s="30" t="s">
        <v>148</v>
      </c>
      <c r="K36" s="21"/>
      <c r="L36" s="76"/>
      <c r="M36" s="21"/>
    </row>
    <row r="37" spans="1:14" ht="24.75" customHeight="1" x14ac:dyDescent="0.35">
      <c r="A37" s="21" t="s">
        <v>242</v>
      </c>
      <c r="B37" s="34"/>
      <c r="C37" s="30"/>
      <c r="D37" s="66"/>
      <c r="E37" s="51"/>
      <c r="F37" s="67"/>
      <c r="G37" s="18"/>
      <c r="H37" s="21"/>
      <c r="I37" s="28"/>
      <c r="J37" s="30" t="s">
        <v>148</v>
      </c>
      <c r="K37" s="21"/>
      <c r="L37" s="76"/>
      <c r="M37" s="21"/>
    </row>
    <row r="38" spans="1:14" ht="25.5" customHeight="1" x14ac:dyDescent="0.35">
      <c r="A38" s="21" t="s">
        <v>197</v>
      </c>
      <c r="B38" s="28" t="s">
        <v>197</v>
      </c>
      <c r="C38" s="30" t="s">
        <v>148</v>
      </c>
      <c r="D38" s="21"/>
      <c r="E38" s="79"/>
      <c r="F38" s="21"/>
      <c r="G38" s="18"/>
      <c r="H38" s="21"/>
      <c r="I38" s="28"/>
      <c r="J38" s="30" t="s">
        <v>148</v>
      </c>
      <c r="K38" s="21"/>
      <c r="L38" s="76"/>
      <c r="M38" s="21"/>
    </row>
    <row r="39" spans="1:14" ht="25.5" customHeight="1" x14ac:dyDescent="0.35">
      <c r="A39" s="21" t="s">
        <v>197</v>
      </c>
      <c r="B39" s="29" t="s">
        <v>197</v>
      </c>
      <c r="C39" s="30" t="s">
        <v>148</v>
      </c>
      <c r="D39" s="21"/>
      <c r="E39" s="76"/>
      <c r="F39" s="21"/>
      <c r="G39" s="18"/>
      <c r="H39" s="20" t="s">
        <v>252</v>
      </c>
      <c r="I39" s="28"/>
      <c r="J39" s="30"/>
      <c r="K39" s="50"/>
      <c r="L39" s="51"/>
      <c r="M39" s="60"/>
    </row>
    <row r="40" spans="1:14" ht="24.75" customHeight="1" x14ac:dyDescent="0.35">
      <c r="A40" s="100" t="s">
        <v>234</v>
      </c>
      <c r="B40" s="101"/>
      <c r="C40" s="102"/>
      <c r="D40" s="97"/>
      <c r="E40" s="98"/>
      <c r="F40" s="99"/>
      <c r="G40" s="18"/>
      <c r="H40" s="21"/>
      <c r="I40" s="28"/>
      <c r="J40" s="30"/>
      <c r="K40" s="21"/>
      <c r="L40" s="76"/>
      <c r="M40" s="21"/>
    </row>
    <row r="41" spans="1:14" ht="24.75" customHeight="1" x14ac:dyDescent="0.35">
      <c r="A41" s="31"/>
      <c r="B41" s="26" t="s">
        <v>240</v>
      </c>
      <c r="C41" s="41"/>
      <c r="D41" s="21"/>
      <c r="E41" s="21"/>
      <c r="F41" s="21"/>
      <c r="G41" s="18"/>
      <c r="H41" s="21"/>
      <c r="I41" s="28"/>
      <c r="J41" s="30"/>
      <c r="K41" s="21"/>
      <c r="L41" s="76"/>
      <c r="M41" s="21"/>
    </row>
    <row r="42" spans="1:14" ht="24.75" customHeight="1" x14ac:dyDescent="0.35">
      <c r="A42" s="82" t="s">
        <v>235</v>
      </c>
      <c r="B42" s="36" t="s">
        <v>236</v>
      </c>
      <c r="C42" s="41" t="s">
        <v>148</v>
      </c>
      <c r="D42" s="35"/>
      <c r="E42" s="75"/>
      <c r="F42" s="35"/>
      <c r="G42" s="18"/>
      <c r="H42" s="21"/>
      <c r="I42" s="28"/>
      <c r="J42" s="30"/>
      <c r="K42" s="21"/>
      <c r="L42" s="76"/>
      <c r="M42" s="21"/>
    </row>
    <row r="43" spans="1:14" ht="24.75" customHeight="1" x14ac:dyDescent="0.35">
      <c r="A43" s="83" t="s">
        <v>162</v>
      </c>
      <c r="B43" s="29" t="s">
        <v>237</v>
      </c>
      <c r="C43" s="36" t="s">
        <v>147</v>
      </c>
      <c r="D43" s="43"/>
      <c r="E43" s="80"/>
      <c r="F43" s="43"/>
      <c r="G43" s="18"/>
      <c r="H43" s="20" t="s">
        <v>217</v>
      </c>
      <c r="I43" s="34"/>
      <c r="J43" s="30"/>
      <c r="K43" s="71"/>
      <c r="L43" s="72"/>
      <c r="M43" s="73"/>
    </row>
    <row r="44" spans="1:14" ht="24.75" customHeight="1" x14ac:dyDescent="0.35">
      <c r="A44" s="84" t="s">
        <v>161</v>
      </c>
      <c r="B44" s="26" t="s">
        <v>238</v>
      </c>
      <c r="C44" s="30" t="s">
        <v>148</v>
      </c>
      <c r="D44" s="43"/>
      <c r="E44" s="80"/>
      <c r="F44" s="43"/>
      <c r="G44" s="18"/>
      <c r="H44" s="21"/>
      <c r="I44" s="28"/>
      <c r="J44" s="30"/>
      <c r="K44" s="21"/>
      <c r="L44" s="76"/>
      <c r="M44" s="21"/>
    </row>
    <row r="45" spans="1:14" ht="24.75" customHeight="1" x14ac:dyDescent="0.35">
      <c r="A45" s="21" t="s">
        <v>163</v>
      </c>
      <c r="B45" s="26" t="s">
        <v>164</v>
      </c>
      <c r="C45" s="41" t="s">
        <v>147</v>
      </c>
      <c r="D45" s="35"/>
      <c r="E45" s="75"/>
      <c r="F45" s="35"/>
      <c r="G45" s="18"/>
      <c r="H45" s="21"/>
      <c r="I45" s="28"/>
      <c r="J45" s="30"/>
      <c r="K45" s="21"/>
      <c r="L45" s="76"/>
      <c r="M45" s="21"/>
    </row>
    <row r="46" spans="1:14" ht="24.75" customHeight="1" x14ac:dyDescent="0.35">
      <c r="A46" s="100" t="s">
        <v>244</v>
      </c>
      <c r="B46" s="101"/>
      <c r="C46" s="102"/>
      <c r="D46" s="97"/>
      <c r="E46" s="98"/>
      <c r="F46" s="99"/>
      <c r="G46" s="18"/>
      <c r="H46" s="21"/>
      <c r="I46" s="28"/>
      <c r="J46" s="30"/>
      <c r="K46" s="21"/>
      <c r="L46" s="76"/>
      <c r="M46" s="21"/>
    </row>
    <row r="47" spans="1:14" ht="25.5" customHeight="1" x14ac:dyDescent="0.35">
      <c r="A47" s="94" t="s">
        <v>243</v>
      </c>
      <c r="B47" s="85"/>
      <c r="C47" s="86"/>
      <c r="D47" s="90"/>
      <c r="E47" s="91"/>
      <c r="F47" s="92"/>
      <c r="G47" s="18"/>
      <c r="H47" s="21"/>
      <c r="I47" s="28"/>
      <c r="J47" s="30"/>
      <c r="K47" s="21"/>
      <c r="L47" s="76"/>
      <c r="M47" s="21"/>
      <c r="N47" s="2"/>
    </row>
    <row r="48" spans="1:14" ht="25.5" customHeight="1" x14ac:dyDescent="0.35">
      <c r="A48" s="69"/>
      <c r="B48" s="77"/>
      <c r="C48" s="68" t="s">
        <v>148</v>
      </c>
      <c r="D48" s="35"/>
      <c r="E48" s="75"/>
      <c r="F48" s="35"/>
      <c r="G48" s="18"/>
      <c r="H48" s="21"/>
      <c r="I48" s="37"/>
      <c r="J48" s="39"/>
      <c r="K48" s="35"/>
      <c r="L48" s="75"/>
      <c r="M48" s="35"/>
    </row>
    <row r="49" spans="1:13" ht="25.5" customHeight="1" x14ac:dyDescent="0.35">
      <c r="A49" s="20" t="s">
        <v>211</v>
      </c>
      <c r="B49" s="46"/>
      <c r="C49" s="33"/>
      <c r="D49" s="97"/>
      <c r="E49" s="98"/>
      <c r="F49" s="99"/>
      <c r="G49" s="18"/>
      <c r="H49" s="21"/>
      <c r="I49" s="28"/>
      <c r="J49" s="30"/>
      <c r="K49" s="21"/>
      <c r="L49" s="76"/>
      <c r="M49" s="21"/>
    </row>
    <row r="50" spans="1:13" ht="25.5" customHeight="1" x14ac:dyDescent="0.35">
      <c r="A50" s="21" t="s">
        <v>199</v>
      </c>
      <c r="B50" s="28" t="s">
        <v>200</v>
      </c>
      <c r="C50" s="30" t="s">
        <v>148</v>
      </c>
      <c r="D50" s="2"/>
      <c r="E50" s="81"/>
      <c r="F50" s="70"/>
      <c r="G50" s="18"/>
      <c r="H50" s="21"/>
      <c r="I50" s="28"/>
      <c r="J50" s="30"/>
      <c r="K50" s="21"/>
      <c r="L50" s="21"/>
      <c r="M50" s="21"/>
    </row>
    <row r="51" spans="1:13" ht="25.5" customHeight="1" x14ac:dyDescent="0.35">
      <c r="A51" s="20" t="s">
        <v>213</v>
      </c>
      <c r="B51" s="46"/>
      <c r="C51" s="45"/>
      <c r="D51" s="103"/>
      <c r="E51" s="104"/>
      <c r="F51" s="105"/>
      <c r="G51" s="18"/>
      <c r="H51" s="21"/>
      <c r="I51" s="56" t="s">
        <v>175</v>
      </c>
      <c r="J51" s="30">
        <f>SUM(K23:M48)</f>
        <v>0</v>
      </c>
      <c r="K51" s="50"/>
      <c r="L51" s="51"/>
      <c r="M51" s="60"/>
    </row>
    <row r="52" spans="1:13" ht="25.5" customHeight="1" x14ac:dyDescent="0.35">
      <c r="A52" s="21" t="s">
        <v>166</v>
      </c>
      <c r="B52" s="65" t="s">
        <v>180</v>
      </c>
      <c r="C52" s="40" t="s">
        <v>147</v>
      </c>
      <c r="D52" s="21"/>
      <c r="E52" s="76"/>
      <c r="F52" s="21"/>
      <c r="G52" s="18"/>
      <c r="H52" s="21"/>
      <c r="I52" s="56" t="s">
        <v>173</v>
      </c>
      <c r="J52" s="30">
        <f>45-J51</f>
        <v>45</v>
      </c>
      <c r="K52" s="50"/>
      <c r="L52" s="51"/>
      <c r="M52" s="60"/>
    </row>
    <row r="53" spans="1:13" ht="24.75" customHeight="1" x14ac:dyDescent="0.35">
      <c r="A53" s="21" t="s">
        <v>167</v>
      </c>
      <c r="B53" s="28" t="s">
        <v>157</v>
      </c>
      <c r="C53" s="30" t="s">
        <v>151</v>
      </c>
      <c r="D53" s="21"/>
      <c r="E53" s="76"/>
      <c r="F53" s="21"/>
      <c r="G53" s="18"/>
      <c r="H53" s="25"/>
      <c r="I53" s="36"/>
      <c r="J53" s="36"/>
    </row>
    <row r="54" spans="1:13" ht="24.75" customHeight="1" x14ac:dyDescent="0.35">
      <c r="A54" s="20" t="s">
        <v>214</v>
      </c>
      <c r="B54" s="34"/>
      <c r="C54" s="30"/>
      <c r="D54" s="87"/>
      <c r="E54" s="88"/>
      <c r="F54" s="89"/>
      <c r="G54" s="18"/>
      <c r="H54" s="36"/>
      <c r="I54" s="36"/>
      <c r="J54" s="36"/>
    </row>
    <row r="55" spans="1:13" ht="24.75" customHeight="1" x14ac:dyDescent="0.35">
      <c r="A55" s="21" t="s">
        <v>127</v>
      </c>
      <c r="B55" s="28" t="s">
        <v>153</v>
      </c>
      <c r="C55" s="30" t="s">
        <v>151</v>
      </c>
      <c r="D55" s="21"/>
      <c r="E55" s="76"/>
      <c r="F55" s="21"/>
      <c r="G55" s="18"/>
      <c r="I55" s="36"/>
      <c r="J55" s="36"/>
    </row>
    <row r="56" spans="1:13" ht="24.75" customHeight="1" x14ac:dyDescent="0.35">
      <c r="A56" s="21" t="s">
        <v>245</v>
      </c>
      <c r="B56" s="28"/>
      <c r="C56" s="64" t="s">
        <v>165</v>
      </c>
      <c r="D56" s="87"/>
      <c r="E56" s="88"/>
      <c r="F56" s="89"/>
      <c r="G56" s="18"/>
      <c r="H56" s="36"/>
      <c r="I56" s="36"/>
      <c r="J56" s="36"/>
    </row>
    <row r="57" spans="1:13" ht="24.75" customHeight="1" x14ac:dyDescent="0.35">
      <c r="A57" s="21"/>
      <c r="B57" s="28"/>
      <c r="C57" s="30"/>
      <c r="D57" s="21"/>
      <c r="E57" s="76"/>
      <c r="F57" s="21"/>
      <c r="G57" s="18"/>
      <c r="H57" s="36"/>
      <c r="I57" s="36"/>
      <c r="J57" s="36"/>
    </row>
    <row r="58" spans="1:13" ht="24.75" customHeight="1" x14ac:dyDescent="0.35">
      <c r="A58" s="21"/>
      <c r="B58" s="26"/>
      <c r="C58" s="41"/>
      <c r="D58" s="21"/>
      <c r="E58" s="76"/>
      <c r="F58" s="21"/>
      <c r="G58" s="18"/>
      <c r="H58" s="37"/>
      <c r="I58" s="61" t="s">
        <v>176</v>
      </c>
      <c r="J58" s="63">
        <f>SUM(C20+C64+J51)</f>
        <v>0</v>
      </c>
      <c r="K58" s="38"/>
      <c r="L58" s="38"/>
      <c r="M58" s="39"/>
    </row>
    <row r="59" spans="1:13" ht="25.5" customHeight="1" x14ac:dyDescent="0.35">
      <c r="A59" s="42" t="s">
        <v>215</v>
      </c>
      <c r="B59" s="44"/>
      <c r="C59" s="45"/>
      <c r="D59" s="78"/>
      <c r="E59" s="78"/>
      <c r="F59" s="78"/>
      <c r="G59" s="18"/>
      <c r="H59" s="42"/>
      <c r="I59" s="62" t="s">
        <v>177</v>
      </c>
      <c r="J59" s="27">
        <f>126-J58</f>
        <v>126</v>
      </c>
      <c r="K59" s="26"/>
      <c r="L59" s="26"/>
      <c r="M59" s="41"/>
    </row>
    <row r="60" spans="1:13" ht="25.5" customHeight="1" x14ac:dyDescent="0.35">
      <c r="A60" s="21" t="s">
        <v>201</v>
      </c>
      <c r="B60" s="34"/>
      <c r="C60" s="33"/>
      <c r="D60" s="20"/>
      <c r="E60" s="20"/>
      <c r="F60" s="21"/>
      <c r="I60" s="1" t="s">
        <v>227</v>
      </c>
      <c r="J60" s="1" t="s">
        <v>228</v>
      </c>
      <c r="K60" s="1" t="s">
        <v>229</v>
      </c>
      <c r="L60" s="1" t="s">
        <v>230</v>
      </c>
      <c r="M60" s="1" t="s">
        <v>231</v>
      </c>
    </row>
    <row r="61" spans="1:13" ht="25.5" customHeight="1" x14ac:dyDescent="0.35">
      <c r="A61" s="21"/>
      <c r="B61" s="28"/>
      <c r="C61" s="30"/>
      <c r="D61" s="21"/>
      <c r="E61" s="76"/>
      <c r="F61" s="21"/>
      <c r="J61" s="1">
        <v>0</v>
      </c>
      <c r="K61" s="1">
        <v>0</v>
      </c>
      <c r="L61" s="1">
        <f>+J61+K61</f>
        <v>0</v>
      </c>
      <c r="M61" s="1">
        <f>39-L61</f>
        <v>39</v>
      </c>
    </row>
    <row r="62" spans="1:13" ht="25.5" customHeight="1" x14ac:dyDescent="0.35">
      <c r="A62" s="21"/>
      <c r="B62" s="37"/>
      <c r="C62" s="39"/>
      <c r="D62" s="35"/>
      <c r="E62" s="75"/>
      <c r="F62" s="35"/>
    </row>
    <row r="63" spans="1:13" ht="24.75" customHeight="1" x14ac:dyDescent="0.35">
      <c r="A63" s="43"/>
      <c r="B63" s="28"/>
      <c r="C63" s="30"/>
      <c r="D63" s="21"/>
      <c r="E63" s="76"/>
      <c r="F63" s="21"/>
      <c r="H63" s="18" t="s">
        <v>116</v>
      </c>
    </row>
    <row r="64" spans="1:13" ht="23.25" x14ac:dyDescent="0.35">
      <c r="A64" s="21"/>
      <c r="B64" s="28"/>
      <c r="C64" s="30"/>
      <c r="D64" s="21"/>
      <c r="E64" s="76"/>
      <c r="F64" s="21"/>
    </row>
    <row r="65" spans="1:6" ht="23.25" x14ac:dyDescent="0.35">
      <c r="A65" s="21"/>
      <c r="B65" s="28"/>
      <c r="C65" s="30"/>
      <c r="D65" s="21"/>
      <c r="E65" s="76"/>
      <c r="F65" s="21"/>
    </row>
    <row r="66" spans="1:6" ht="23.25" x14ac:dyDescent="0.35">
      <c r="A66" s="21"/>
      <c r="B66" s="56" t="s">
        <v>175</v>
      </c>
      <c r="C66" s="30">
        <f>SUM(D24:F62)</f>
        <v>0</v>
      </c>
      <c r="D66" s="58"/>
      <c r="E66" s="58"/>
      <c r="F66" s="59"/>
    </row>
    <row r="67" spans="1:6" ht="23.25" x14ac:dyDescent="0.35">
      <c r="A67" s="21"/>
      <c r="B67" s="56" t="s">
        <v>173</v>
      </c>
      <c r="C67" s="30">
        <f>49-C66</f>
        <v>49</v>
      </c>
      <c r="D67" s="50"/>
      <c r="E67" s="51"/>
      <c r="F67" s="60"/>
    </row>
    <row r="68" spans="1:6" x14ac:dyDescent="0.3">
      <c r="B68" s="2"/>
      <c r="C68" s="2"/>
      <c r="D68" s="2"/>
      <c r="E68" s="2"/>
      <c r="F68" s="2"/>
    </row>
    <row r="69" spans="1:6" ht="23.25" x14ac:dyDescent="0.35">
      <c r="A69" s="21" t="s">
        <v>178</v>
      </c>
      <c r="B69" s="28" t="s">
        <v>179</v>
      </c>
      <c r="C69" s="30"/>
      <c r="D69" s="21"/>
      <c r="E69" s="21"/>
      <c r="F69" s="21"/>
    </row>
    <row r="70" spans="1:6" x14ac:dyDescent="0.3">
      <c r="A70" s="1" t="s">
        <v>253</v>
      </c>
    </row>
  </sheetData>
  <sortState ref="H27:J34">
    <sortCondition ref="H34"/>
  </sortState>
  <mergeCells count="18">
    <mergeCell ref="D51:F51"/>
    <mergeCell ref="A28:B28"/>
    <mergeCell ref="D28:F28"/>
    <mergeCell ref="A31:B31"/>
    <mergeCell ref="D31:F31"/>
    <mergeCell ref="D36:F36"/>
    <mergeCell ref="A40:C40"/>
    <mergeCell ref="D40:F40"/>
    <mergeCell ref="D49:F49"/>
    <mergeCell ref="D33:F33"/>
    <mergeCell ref="K4:M4"/>
    <mergeCell ref="D10:F10"/>
    <mergeCell ref="K35:M35"/>
    <mergeCell ref="A46:C46"/>
    <mergeCell ref="D46:F46"/>
    <mergeCell ref="D14:F14"/>
    <mergeCell ref="K25:M25"/>
    <mergeCell ref="D25:F25"/>
  </mergeCells>
  <phoneticPr fontId="0" type="noConversion"/>
  <pageMargins left="0.25" right="0.25" top="0.25" bottom="0.25" header="0" footer="0"/>
  <pageSetup scale="44" orientation="portrait" horizontalDpi="300" verticalDpi="300" r:id="rId1"/>
  <headerFooter alignWithMargins="0">
    <oddFooter>&amp;LPrinted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zoomScale="75" workbookViewId="0"/>
  </sheetViews>
  <sheetFormatPr defaultRowHeight="12.75" x14ac:dyDescent="0.2"/>
  <cols>
    <col min="1" max="1" width="11.28515625" style="3" customWidth="1"/>
    <col min="2" max="2" width="50.85546875" style="3" customWidth="1"/>
    <col min="3" max="3" width="7.42578125" style="3" customWidth="1"/>
    <col min="4" max="4" width="6.42578125" style="3" customWidth="1"/>
    <col min="5" max="5" width="7" style="3" customWidth="1"/>
    <col min="6" max="6" width="5.85546875" style="3" customWidth="1"/>
    <col min="7" max="7" width="9.140625" style="3"/>
    <col min="8" max="8" width="46.28515625" style="3" customWidth="1"/>
    <col min="9" max="9" width="7.42578125" style="3" customWidth="1"/>
    <col min="10" max="10" width="6.42578125" style="3" customWidth="1"/>
    <col min="11" max="11" width="7" style="3" customWidth="1"/>
    <col min="12" max="16384" width="9.140625" style="3"/>
  </cols>
  <sheetData>
    <row r="1" spans="1:11" ht="18.75" customHeight="1" x14ac:dyDescent="0.2">
      <c r="A1" s="4" t="s">
        <v>0</v>
      </c>
      <c r="B1" s="3" t="s">
        <v>123</v>
      </c>
    </row>
    <row r="2" spans="1:11" x14ac:dyDescent="0.2">
      <c r="G2" s="3" t="s">
        <v>68</v>
      </c>
    </row>
    <row r="3" spans="1:11" ht="24.75" customHeight="1" x14ac:dyDescent="0.2">
      <c r="A3" s="4" t="s">
        <v>1</v>
      </c>
      <c r="B3" s="3" t="s">
        <v>124</v>
      </c>
      <c r="G3" s="3" t="s">
        <v>69</v>
      </c>
    </row>
    <row r="4" spans="1:11" x14ac:dyDescent="0.2">
      <c r="G4" s="3" t="s">
        <v>70</v>
      </c>
    </row>
    <row r="5" spans="1:11" x14ac:dyDescent="0.2">
      <c r="A5" s="4" t="s">
        <v>2</v>
      </c>
      <c r="C5" s="5" t="s">
        <v>6</v>
      </c>
      <c r="D5" s="5" t="s">
        <v>7</v>
      </c>
      <c r="E5" s="5" t="s">
        <v>8</v>
      </c>
    </row>
    <row r="6" spans="1:11" x14ac:dyDescent="0.2">
      <c r="A6" s="4" t="s">
        <v>3</v>
      </c>
      <c r="C6" s="5"/>
      <c r="D6" s="5"/>
      <c r="E6" s="5"/>
      <c r="G6" s="3" t="s">
        <v>71</v>
      </c>
      <c r="H6" s="3" t="s">
        <v>131</v>
      </c>
    </row>
    <row r="7" spans="1:11" ht="17.25" customHeight="1" x14ac:dyDescent="0.2">
      <c r="A7" s="6" t="s">
        <v>4</v>
      </c>
      <c r="B7" s="6" t="s">
        <v>5</v>
      </c>
      <c r="C7" s="5"/>
      <c r="D7" s="5"/>
      <c r="E7" s="5"/>
    </row>
    <row r="8" spans="1:11" ht="17.25" customHeight="1" x14ac:dyDescent="0.2">
      <c r="A8" s="6" t="s">
        <v>117</v>
      </c>
      <c r="B8" s="6" t="s">
        <v>118</v>
      </c>
      <c r="C8" s="5"/>
      <c r="D8" s="5"/>
      <c r="E8" s="5"/>
      <c r="G8" s="3" t="s">
        <v>72</v>
      </c>
    </row>
    <row r="9" spans="1:11" ht="17.25" customHeight="1" x14ac:dyDescent="0.2">
      <c r="A9" s="6" t="s">
        <v>9</v>
      </c>
      <c r="B9" s="6" t="s">
        <v>10</v>
      </c>
      <c r="C9" s="5"/>
      <c r="D9" s="5"/>
      <c r="E9" s="5"/>
    </row>
    <row r="10" spans="1:11" ht="17.25" customHeight="1" x14ac:dyDescent="0.2">
      <c r="A10" s="6" t="s">
        <v>11</v>
      </c>
      <c r="B10" s="6" t="s">
        <v>12</v>
      </c>
      <c r="C10" s="5"/>
      <c r="D10" s="5"/>
      <c r="E10" s="5"/>
      <c r="G10" s="3" t="s">
        <v>73</v>
      </c>
      <c r="H10" s="3" t="s">
        <v>132</v>
      </c>
    </row>
    <row r="11" spans="1:11" ht="17.25" customHeight="1" x14ac:dyDescent="0.2">
      <c r="A11" s="6" t="s">
        <v>13</v>
      </c>
      <c r="B11" s="6" t="s">
        <v>14</v>
      </c>
      <c r="C11" s="5"/>
      <c r="D11" s="5"/>
      <c r="E11" s="5"/>
    </row>
    <row r="12" spans="1:11" x14ac:dyDescent="0.2">
      <c r="A12" s="4" t="s">
        <v>15</v>
      </c>
      <c r="C12" s="7"/>
      <c r="D12" s="7"/>
      <c r="E12" s="7"/>
      <c r="G12" s="3" t="s">
        <v>74</v>
      </c>
    </row>
    <row r="13" spans="1:11" ht="17.25" customHeight="1" x14ac:dyDescent="0.2">
      <c r="A13" s="6" t="s">
        <v>16</v>
      </c>
      <c r="B13" s="6" t="s">
        <v>17</v>
      </c>
      <c r="C13" s="5"/>
      <c r="D13" s="5"/>
      <c r="E13" s="5"/>
    </row>
    <row r="14" spans="1:11" ht="17.25" customHeight="1" x14ac:dyDescent="0.2">
      <c r="A14" s="6" t="s">
        <v>18</v>
      </c>
      <c r="B14" s="6" t="s">
        <v>19</v>
      </c>
      <c r="C14" s="5"/>
      <c r="D14" s="5"/>
      <c r="E14" s="5"/>
      <c r="G14" s="8" t="s">
        <v>75</v>
      </c>
      <c r="J14" s="9"/>
      <c r="K14" s="10" t="s">
        <v>6</v>
      </c>
    </row>
    <row r="15" spans="1:11" ht="25.5" customHeight="1" x14ac:dyDescent="0.2">
      <c r="A15" s="6" t="s">
        <v>20</v>
      </c>
      <c r="B15" s="6" t="s">
        <v>21</v>
      </c>
      <c r="C15" s="5"/>
      <c r="D15" s="5"/>
      <c r="E15" s="5"/>
      <c r="G15" s="6"/>
      <c r="H15" s="11"/>
      <c r="I15" s="12"/>
      <c r="J15" s="13"/>
      <c r="K15" s="6"/>
    </row>
    <row r="16" spans="1:11" ht="25.5" customHeight="1" x14ac:dyDescent="0.2">
      <c r="A16" s="6" t="s">
        <v>22</v>
      </c>
      <c r="B16" s="6" t="s">
        <v>23</v>
      </c>
      <c r="C16" s="5"/>
      <c r="D16" s="5"/>
      <c r="E16" s="5"/>
      <c r="G16" s="6"/>
      <c r="H16" s="11"/>
      <c r="I16" s="12"/>
      <c r="J16" s="13"/>
      <c r="K16" s="6"/>
    </row>
    <row r="17" spans="1:11" ht="25.5" customHeight="1" x14ac:dyDescent="0.2">
      <c r="A17" s="6" t="s">
        <v>24</v>
      </c>
      <c r="B17" s="6" t="s">
        <v>25</v>
      </c>
      <c r="C17" s="5"/>
      <c r="D17" s="5"/>
      <c r="E17" s="5"/>
      <c r="G17" s="6"/>
      <c r="H17" s="11"/>
      <c r="I17" s="12"/>
      <c r="J17" s="13"/>
      <c r="K17" s="6"/>
    </row>
    <row r="18" spans="1:11" ht="25.5" customHeight="1" x14ac:dyDescent="0.2">
      <c r="A18" s="6" t="s">
        <v>26</v>
      </c>
      <c r="B18" s="6" t="s">
        <v>27</v>
      </c>
      <c r="C18" s="5"/>
      <c r="D18" s="5"/>
      <c r="E18" s="5"/>
      <c r="G18" s="6"/>
      <c r="H18" s="11"/>
      <c r="I18" s="12"/>
      <c r="J18" s="13"/>
      <c r="K18" s="6"/>
    </row>
    <row r="19" spans="1:11" ht="25.5" customHeight="1" x14ac:dyDescent="0.2">
      <c r="A19" s="6" t="s">
        <v>28</v>
      </c>
      <c r="B19" s="6" t="s">
        <v>29</v>
      </c>
      <c r="C19" s="5"/>
      <c r="D19" s="5"/>
      <c r="E19" s="5"/>
      <c r="G19" s="6"/>
      <c r="H19" s="11"/>
      <c r="I19" s="12"/>
      <c r="J19" s="13"/>
      <c r="K19" s="6"/>
    </row>
    <row r="20" spans="1:11" x14ac:dyDescent="0.2">
      <c r="A20" s="6" t="s">
        <v>120</v>
      </c>
      <c r="B20" s="6" t="s">
        <v>121</v>
      </c>
      <c r="C20" s="5"/>
      <c r="D20" s="5"/>
      <c r="E20" s="5"/>
      <c r="H20" s="3" t="s">
        <v>140</v>
      </c>
      <c r="I20" s="3" t="s">
        <v>139</v>
      </c>
      <c r="K20" s="3" t="s">
        <v>122</v>
      </c>
    </row>
    <row r="21" spans="1:11" ht="25.5" customHeight="1" x14ac:dyDescent="0.2">
      <c r="A21" s="6"/>
      <c r="B21" s="6"/>
      <c r="C21" s="5"/>
      <c r="D21" s="5"/>
      <c r="E21" s="5"/>
    </row>
    <row r="22" spans="1:11" ht="25.5" customHeight="1" x14ac:dyDescent="0.2">
      <c r="A22" s="6"/>
      <c r="B22" s="6"/>
      <c r="C22" s="5"/>
      <c r="D22" s="5"/>
      <c r="E22" s="5"/>
      <c r="G22" s="4" t="s">
        <v>76</v>
      </c>
      <c r="I22" s="5" t="s">
        <v>6</v>
      </c>
      <c r="J22" s="5" t="s">
        <v>7</v>
      </c>
      <c r="K22" s="5" t="s">
        <v>8</v>
      </c>
    </row>
    <row r="23" spans="1:11" ht="25.5" customHeight="1" x14ac:dyDescent="0.2">
      <c r="A23" s="11"/>
      <c r="B23" s="12" t="s">
        <v>136</v>
      </c>
      <c r="C23" s="12" t="s">
        <v>134</v>
      </c>
      <c r="D23" s="12" t="s">
        <v>135</v>
      </c>
      <c r="E23" s="14" t="s">
        <v>122</v>
      </c>
      <c r="G23" s="6" t="s">
        <v>77</v>
      </c>
      <c r="H23" s="6" t="s">
        <v>78</v>
      </c>
      <c r="I23" s="6"/>
      <c r="J23" s="6"/>
      <c r="K23" s="6"/>
    </row>
    <row r="24" spans="1:11" x14ac:dyDescent="0.2">
      <c r="C24" s="15"/>
      <c r="D24" s="15"/>
      <c r="E24" s="15"/>
      <c r="G24" s="6" t="s">
        <v>79</v>
      </c>
      <c r="H24" s="6" t="s">
        <v>80</v>
      </c>
      <c r="I24" s="6"/>
      <c r="J24" s="6"/>
      <c r="K24" s="6"/>
    </row>
    <row r="25" spans="1:11" x14ac:dyDescent="0.2">
      <c r="A25" s="4" t="s">
        <v>30</v>
      </c>
      <c r="C25" s="5" t="s">
        <v>6</v>
      </c>
      <c r="D25" s="5" t="s">
        <v>7</v>
      </c>
      <c r="E25" s="5" t="s">
        <v>8</v>
      </c>
      <c r="G25" s="4" t="s">
        <v>81</v>
      </c>
      <c r="I25" s="15"/>
      <c r="J25" s="15"/>
      <c r="K25" s="15"/>
    </row>
    <row r="26" spans="1:11" x14ac:dyDescent="0.2">
      <c r="A26" s="4" t="s">
        <v>31</v>
      </c>
      <c r="C26" s="6"/>
      <c r="D26" s="6"/>
      <c r="E26" s="6"/>
      <c r="G26" s="6" t="s">
        <v>82</v>
      </c>
      <c r="H26" s="6" t="s">
        <v>83</v>
      </c>
      <c r="I26" s="6"/>
      <c r="J26" s="6"/>
      <c r="K26" s="6"/>
    </row>
    <row r="27" spans="1:11" ht="17.25" customHeight="1" x14ac:dyDescent="0.2">
      <c r="A27" s="6" t="s">
        <v>32</v>
      </c>
      <c r="B27" s="6" t="s">
        <v>33</v>
      </c>
      <c r="C27" s="6"/>
      <c r="D27" s="6"/>
      <c r="E27" s="6"/>
      <c r="G27" s="6" t="s">
        <v>84</v>
      </c>
      <c r="H27" s="6" t="s">
        <v>85</v>
      </c>
      <c r="I27" s="6"/>
      <c r="J27" s="6"/>
      <c r="K27" s="6"/>
    </row>
    <row r="28" spans="1:11" x14ac:dyDescent="0.2">
      <c r="A28" s="4" t="s">
        <v>34</v>
      </c>
      <c r="C28" s="15"/>
      <c r="D28" s="15"/>
      <c r="E28" s="15"/>
      <c r="G28" s="6" t="s">
        <v>86</v>
      </c>
      <c r="H28" s="6" t="s">
        <v>87</v>
      </c>
      <c r="I28" s="6"/>
      <c r="J28" s="6"/>
      <c r="K28" s="6"/>
    </row>
    <row r="29" spans="1:11" ht="17.25" customHeight="1" x14ac:dyDescent="0.2">
      <c r="A29" s="6" t="s">
        <v>35</v>
      </c>
      <c r="B29" s="6" t="s">
        <v>36</v>
      </c>
      <c r="C29" s="6"/>
      <c r="D29" s="6"/>
      <c r="E29" s="6"/>
      <c r="G29" s="6" t="s">
        <v>88</v>
      </c>
      <c r="H29" s="6" t="s">
        <v>89</v>
      </c>
      <c r="I29" s="6"/>
      <c r="J29" s="6"/>
      <c r="K29" s="6"/>
    </row>
    <row r="30" spans="1:11" ht="17.25" customHeight="1" x14ac:dyDescent="0.2">
      <c r="A30" s="6" t="s">
        <v>37</v>
      </c>
      <c r="B30" s="6" t="s">
        <v>38</v>
      </c>
      <c r="C30" s="6"/>
      <c r="D30" s="6"/>
      <c r="E30" s="6"/>
      <c r="G30" s="6" t="s">
        <v>90</v>
      </c>
      <c r="H30" s="6" t="s">
        <v>91</v>
      </c>
      <c r="I30" s="6"/>
      <c r="J30" s="6"/>
      <c r="K30" s="6"/>
    </row>
    <row r="31" spans="1:11" ht="17.25" customHeight="1" x14ac:dyDescent="0.2">
      <c r="A31" s="6" t="s">
        <v>39</v>
      </c>
      <c r="B31" s="6" t="s">
        <v>40</v>
      </c>
      <c r="C31" s="6"/>
      <c r="D31" s="6"/>
      <c r="E31" s="6"/>
      <c r="G31" s="6" t="s">
        <v>92</v>
      </c>
      <c r="H31" s="6" t="s">
        <v>93</v>
      </c>
      <c r="I31" s="6"/>
      <c r="J31" s="6"/>
      <c r="K31" s="6"/>
    </row>
    <row r="32" spans="1:11" ht="17.25" customHeight="1" x14ac:dyDescent="0.2">
      <c r="A32" s="6" t="s">
        <v>41</v>
      </c>
      <c r="B32" s="6" t="s">
        <v>42</v>
      </c>
      <c r="C32" s="6"/>
      <c r="D32" s="6"/>
      <c r="E32" s="6"/>
      <c r="G32" s="6" t="s">
        <v>94</v>
      </c>
      <c r="H32" s="6" t="s">
        <v>95</v>
      </c>
      <c r="I32" s="6"/>
      <c r="J32" s="6"/>
      <c r="K32" s="6"/>
    </row>
    <row r="33" spans="1:11" ht="17.25" customHeight="1" x14ac:dyDescent="0.2">
      <c r="A33" s="6" t="s">
        <v>43</v>
      </c>
      <c r="B33" s="6" t="s">
        <v>44</v>
      </c>
      <c r="C33" s="6"/>
      <c r="D33" s="6"/>
      <c r="E33" s="6"/>
      <c r="G33" s="6" t="s">
        <v>96</v>
      </c>
      <c r="H33" s="6" t="s">
        <v>97</v>
      </c>
      <c r="I33" s="6"/>
      <c r="J33" s="6"/>
      <c r="K33" s="6"/>
    </row>
    <row r="34" spans="1:11" x14ac:dyDescent="0.2">
      <c r="A34" s="4" t="s">
        <v>45</v>
      </c>
      <c r="C34" s="15"/>
      <c r="D34" s="15"/>
      <c r="E34" s="15"/>
      <c r="G34" s="6" t="s">
        <v>98</v>
      </c>
      <c r="H34" s="6" t="s">
        <v>99</v>
      </c>
      <c r="I34" s="6"/>
      <c r="J34" s="6"/>
      <c r="K34" s="6"/>
    </row>
    <row r="35" spans="1:11" ht="17.25" customHeight="1" x14ac:dyDescent="0.2">
      <c r="A35" s="6" t="s">
        <v>46</v>
      </c>
      <c r="B35" s="6" t="s">
        <v>47</v>
      </c>
      <c r="C35" s="6"/>
      <c r="D35" s="6"/>
      <c r="E35" s="6"/>
      <c r="G35" s="6" t="s">
        <v>100</v>
      </c>
      <c r="H35" s="6" t="s">
        <v>101</v>
      </c>
      <c r="I35" s="6"/>
      <c r="J35" s="6"/>
      <c r="K35" s="6"/>
    </row>
    <row r="36" spans="1:11" x14ac:dyDescent="0.2">
      <c r="A36" s="6" t="s">
        <v>119</v>
      </c>
      <c r="B36" s="6"/>
      <c r="C36" s="6"/>
      <c r="D36" s="6"/>
      <c r="E36" s="6"/>
      <c r="G36" s="6" t="s">
        <v>102</v>
      </c>
      <c r="H36" s="6" t="s">
        <v>103</v>
      </c>
      <c r="I36" s="6"/>
      <c r="J36" s="6"/>
      <c r="K36" s="6"/>
    </row>
    <row r="37" spans="1:11" ht="25.5" customHeight="1" x14ac:dyDescent="0.2">
      <c r="A37" s="6"/>
      <c r="B37" s="6" t="s">
        <v>129</v>
      </c>
      <c r="C37" s="6"/>
      <c r="D37" s="6"/>
      <c r="E37" s="6"/>
      <c r="G37" s="11"/>
      <c r="H37" s="12" t="s">
        <v>142</v>
      </c>
      <c r="I37" s="12" t="s">
        <v>141</v>
      </c>
      <c r="J37" s="12"/>
      <c r="K37" s="13" t="s">
        <v>122</v>
      </c>
    </row>
    <row r="38" spans="1:11" ht="25.5" customHeight="1" x14ac:dyDescent="0.2">
      <c r="A38" s="6"/>
      <c r="B38" s="6" t="s">
        <v>129</v>
      </c>
      <c r="C38" s="6"/>
      <c r="D38" s="6"/>
      <c r="E38" s="6"/>
      <c r="G38" s="4" t="s">
        <v>104</v>
      </c>
      <c r="I38" s="16" t="s">
        <v>6</v>
      </c>
      <c r="J38" s="16" t="s">
        <v>7</v>
      </c>
      <c r="K38" s="16" t="s">
        <v>8</v>
      </c>
    </row>
    <row r="39" spans="1:11" x14ac:dyDescent="0.2">
      <c r="A39" s="4" t="s">
        <v>48</v>
      </c>
      <c r="C39" s="15"/>
      <c r="D39" s="15"/>
      <c r="E39" s="15"/>
      <c r="G39" s="6" t="s">
        <v>105</v>
      </c>
      <c r="H39" s="6" t="s">
        <v>106</v>
      </c>
      <c r="I39" s="6"/>
      <c r="J39" s="6"/>
      <c r="K39" s="6"/>
    </row>
    <row r="40" spans="1:11" ht="17.25" customHeight="1" x14ac:dyDescent="0.2">
      <c r="A40" s="6" t="s">
        <v>49</v>
      </c>
      <c r="B40" s="6" t="s">
        <v>50</v>
      </c>
      <c r="C40" s="6"/>
      <c r="D40" s="6"/>
      <c r="E40" s="6"/>
      <c r="G40" s="6" t="s">
        <v>107</v>
      </c>
      <c r="H40" s="6" t="s">
        <v>108</v>
      </c>
      <c r="I40" s="6"/>
      <c r="J40" s="6"/>
      <c r="K40" s="6"/>
    </row>
    <row r="41" spans="1:11" ht="17.25" customHeight="1" x14ac:dyDescent="0.2">
      <c r="A41" s="6" t="s">
        <v>51</v>
      </c>
      <c r="B41" s="6" t="s">
        <v>52</v>
      </c>
      <c r="C41" s="6"/>
      <c r="D41" s="6"/>
      <c r="E41" s="6"/>
      <c r="G41" s="6" t="s">
        <v>109</v>
      </c>
      <c r="H41" s="6" t="s">
        <v>133</v>
      </c>
      <c r="I41" s="6"/>
      <c r="J41" s="6"/>
      <c r="K41" s="6"/>
    </row>
    <row r="42" spans="1:11" ht="17.25" customHeight="1" x14ac:dyDescent="0.2">
      <c r="A42" s="6" t="s">
        <v>53</v>
      </c>
      <c r="B42" s="6" t="s">
        <v>54</v>
      </c>
      <c r="C42" s="6"/>
      <c r="D42" s="6"/>
      <c r="E42" s="6"/>
      <c r="G42" s="6" t="s">
        <v>110</v>
      </c>
      <c r="H42" s="6" t="s">
        <v>111</v>
      </c>
      <c r="I42" s="6"/>
      <c r="J42" s="6"/>
      <c r="K42" s="6"/>
    </row>
    <row r="43" spans="1:11" ht="17.25" customHeight="1" x14ac:dyDescent="0.2">
      <c r="A43" s="6" t="s">
        <v>55</v>
      </c>
      <c r="B43" s="6" t="s">
        <v>56</v>
      </c>
      <c r="C43" s="6"/>
      <c r="D43" s="6"/>
      <c r="E43" s="6"/>
      <c r="G43" s="6" t="s">
        <v>112</v>
      </c>
      <c r="H43" s="6" t="s">
        <v>113</v>
      </c>
      <c r="I43" s="6"/>
      <c r="J43" s="6"/>
      <c r="K43" s="6"/>
    </row>
    <row r="44" spans="1:11" x14ac:dyDescent="0.2">
      <c r="A44" s="4" t="s">
        <v>57</v>
      </c>
      <c r="C44" s="15"/>
      <c r="D44" s="15"/>
      <c r="E44" s="15"/>
      <c r="H44" s="3" t="s">
        <v>126</v>
      </c>
    </row>
    <row r="45" spans="1:11" x14ac:dyDescent="0.2">
      <c r="A45" s="3" t="s">
        <v>58</v>
      </c>
      <c r="C45" s="15"/>
      <c r="D45" s="15"/>
      <c r="E45" s="15"/>
    </row>
    <row r="46" spans="1:11" ht="25.5" customHeight="1" x14ac:dyDescent="0.2">
      <c r="A46" s="6"/>
      <c r="B46" s="6" t="s">
        <v>129</v>
      </c>
      <c r="C46" s="6"/>
      <c r="D46" s="6"/>
      <c r="E46" s="6"/>
      <c r="G46" s="4" t="s">
        <v>114</v>
      </c>
    </row>
    <row r="47" spans="1:11" ht="25.5" customHeight="1" x14ac:dyDescent="0.2">
      <c r="A47" s="6"/>
      <c r="B47" s="6" t="s">
        <v>129</v>
      </c>
      <c r="C47" s="6"/>
      <c r="D47" s="6"/>
      <c r="E47" s="6"/>
      <c r="G47" s="6"/>
      <c r="H47" s="6"/>
      <c r="I47" s="6"/>
      <c r="J47" s="6"/>
      <c r="K47" s="6"/>
    </row>
    <row r="48" spans="1:11" ht="25.5" customHeight="1" x14ac:dyDescent="0.2">
      <c r="A48" s="6" t="s">
        <v>127</v>
      </c>
      <c r="B48" s="6" t="s">
        <v>128</v>
      </c>
      <c r="C48" s="6"/>
      <c r="D48" s="6"/>
      <c r="E48" s="6"/>
      <c r="G48" s="6"/>
      <c r="H48" s="6"/>
      <c r="I48" s="6"/>
      <c r="J48" s="6"/>
      <c r="K48" s="6"/>
    </row>
    <row r="49" spans="1:11" ht="25.5" customHeight="1" x14ac:dyDescent="0.2">
      <c r="A49" s="6"/>
      <c r="B49" s="6" t="s">
        <v>59</v>
      </c>
      <c r="C49" s="6"/>
      <c r="D49" s="6"/>
      <c r="E49" s="6"/>
      <c r="G49" s="6"/>
      <c r="H49" s="6"/>
      <c r="I49" s="6"/>
      <c r="J49" s="6"/>
      <c r="K49" s="6"/>
    </row>
    <row r="50" spans="1:11" ht="25.5" customHeight="1" x14ac:dyDescent="0.2">
      <c r="A50" s="6"/>
      <c r="B50" s="6" t="s">
        <v>130</v>
      </c>
      <c r="C50" s="6"/>
      <c r="D50" s="6"/>
      <c r="E50" s="6"/>
      <c r="G50" s="6"/>
      <c r="H50" s="6"/>
      <c r="I50" s="6"/>
      <c r="J50" s="6"/>
      <c r="K50" s="6"/>
    </row>
    <row r="51" spans="1:11" ht="25.5" customHeight="1" x14ac:dyDescent="0.2">
      <c r="A51" s="6"/>
      <c r="B51" s="6" t="s">
        <v>130</v>
      </c>
      <c r="C51" s="6"/>
      <c r="D51" s="6"/>
      <c r="E51" s="6"/>
      <c r="G51" s="6"/>
      <c r="H51" s="6"/>
      <c r="I51" s="6"/>
      <c r="J51" s="6"/>
      <c r="K51" s="6"/>
    </row>
    <row r="52" spans="1:11" x14ac:dyDescent="0.2">
      <c r="A52" s="6"/>
      <c r="B52" s="6" t="s">
        <v>60</v>
      </c>
      <c r="C52" s="6"/>
      <c r="D52" s="6"/>
      <c r="E52" s="6"/>
      <c r="H52" s="3" t="s">
        <v>125</v>
      </c>
    </row>
    <row r="53" spans="1:11" ht="17.25" customHeight="1" x14ac:dyDescent="0.2">
      <c r="A53" s="6"/>
      <c r="B53" s="6" t="s">
        <v>61</v>
      </c>
      <c r="C53" s="6"/>
      <c r="D53" s="6"/>
      <c r="E53" s="6"/>
    </row>
    <row r="54" spans="1:11" x14ac:dyDescent="0.2">
      <c r="C54" s="6"/>
      <c r="D54" s="6"/>
      <c r="E54" s="6"/>
    </row>
    <row r="55" spans="1:11" x14ac:dyDescent="0.2">
      <c r="A55" s="4" t="s">
        <v>62</v>
      </c>
      <c r="C55" s="15"/>
      <c r="D55" s="15"/>
      <c r="E55" s="15"/>
      <c r="G55" s="3" t="s">
        <v>115</v>
      </c>
    </row>
    <row r="56" spans="1:11" x14ac:dyDescent="0.2">
      <c r="A56" s="6" t="s">
        <v>63</v>
      </c>
      <c r="B56" s="6" t="s">
        <v>64</v>
      </c>
      <c r="C56" s="6"/>
      <c r="D56" s="6"/>
      <c r="E56" s="6"/>
    </row>
    <row r="57" spans="1:11" x14ac:dyDescent="0.2">
      <c r="A57" s="6" t="s">
        <v>65</v>
      </c>
      <c r="B57" s="6" t="s">
        <v>66</v>
      </c>
      <c r="C57" s="6"/>
      <c r="D57" s="6"/>
      <c r="E57" s="6"/>
    </row>
    <row r="58" spans="1:11" ht="25.5" customHeight="1" x14ac:dyDescent="0.2">
      <c r="A58" s="6"/>
      <c r="B58" s="6"/>
      <c r="C58" s="6"/>
      <c r="D58" s="6"/>
      <c r="E58" s="6"/>
      <c r="G58" s="3" t="s">
        <v>116</v>
      </c>
    </row>
    <row r="59" spans="1:11" ht="25.5" customHeight="1" x14ac:dyDescent="0.2">
      <c r="A59" s="6"/>
      <c r="B59" s="6"/>
      <c r="C59" s="6"/>
      <c r="D59" s="6"/>
      <c r="E59" s="6"/>
    </row>
    <row r="60" spans="1:11" ht="25.5" customHeight="1" x14ac:dyDescent="0.2">
      <c r="A60" s="6"/>
      <c r="B60" s="6"/>
      <c r="C60" s="6"/>
      <c r="D60" s="6"/>
      <c r="E60" s="6"/>
    </row>
    <row r="61" spans="1:11" ht="25.5" customHeight="1" x14ac:dyDescent="0.2">
      <c r="A61" s="15"/>
      <c r="B61" s="15" t="s">
        <v>137</v>
      </c>
      <c r="C61" s="15" t="s">
        <v>138</v>
      </c>
      <c r="D61" s="15"/>
      <c r="E61" s="15"/>
    </row>
    <row r="62" spans="1:11" x14ac:dyDescent="0.2">
      <c r="A62" s="3" t="s">
        <v>67</v>
      </c>
    </row>
  </sheetData>
  <phoneticPr fontId="0" type="noConversion"/>
  <pageMargins left="0.75" right="0.75" top="1" bottom="1" header="0.5" footer="0.5"/>
  <pageSetup scale="5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Calvary Bible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Administrator</dc:creator>
  <cp:lastModifiedBy>Bobbie</cp:lastModifiedBy>
  <cp:lastPrinted>2012-06-11T14:22:16Z</cp:lastPrinted>
  <dcterms:created xsi:type="dcterms:W3CDTF">2000-11-02T18:58:44Z</dcterms:created>
  <dcterms:modified xsi:type="dcterms:W3CDTF">2013-07-29T15:12:10Z</dcterms:modified>
</cp:coreProperties>
</file>